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28" sheetId="1" r:id="rId1"/>
  </sheets>
  <definedNames>
    <definedName name="____xlnm._FilterDatabase_1">'28'!$A$14:$N$60</definedName>
    <definedName name="___xlnm._FilterDatabase" localSheetId="0">'28'!$A$14:$N$60</definedName>
    <definedName name="___xlnm._FilterDatabase_1">'28'!$A$14:$N$60</definedName>
    <definedName name="__xlnm._FilterDatabase" localSheetId="0">'28'!$A$14:$N$60</definedName>
    <definedName name="__xlnm._FilterDatabase_1">'28'!$A$14:$M$60</definedName>
    <definedName name="_xlnm._FilterDatabase" localSheetId="0" hidden="1">'28'!$A$14:$N$60</definedName>
    <definedName name="Excel_BuiltIn_Database">'28'!$D$15:$L$60</definedName>
  </definedNames>
  <calcPr calcId="125725"/>
</workbook>
</file>

<file path=xl/calcChain.xml><?xml version="1.0" encoding="utf-8"?>
<calcChain xmlns="http://schemas.openxmlformats.org/spreadsheetml/2006/main">
  <c r="A23" i="1"/>
  <c r="A24" s="1"/>
  <c r="A25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l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15"/>
  <c r="A16" s="1"/>
  <c r="A17" s="1"/>
  <c r="A18" s="1"/>
  <c r="A56" l="1"/>
  <c r="A57" s="1"/>
  <c r="A58" s="1"/>
  <c r="A59" s="1"/>
  <c r="A60" s="1"/>
  <c r="A19"/>
  <c r="A20" s="1"/>
  <c r="A21" s="1"/>
  <c r="A22" s="1"/>
</calcChain>
</file>

<file path=xl/sharedStrings.xml><?xml version="1.0" encoding="utf-8"?>
<sst xmlns="http://schemas.openxmlformats.org/spreadsheetml/2006/main" count="345" uniqueCount="177">
  <si>
    <t>группа</t>
  </si>
  <si>
    <t>www.transkom-auto.com</t>
  </si>
  <si>
    <t>1-легковые</t>
  </si>
  <si>
    <t>1-клеммы</t>
  </si>
  <si>
    <t xml:space="preserve"> e-mail:transkom-auto@mail.ru</t>
  </si>
  <si>
    <t>2-грузовые</t>
  </si>
  <si>
    <t>2-провода массы</t>
  </si>
  <si>
    <t>0 - и то и другое</t>
  </si>
  <si>
    <t>Уважаемые покупатели, обращаем ваше внимание,</t>
  </si>
  <si>
    <t>что в связи с изменением цен на медь</t>
  </si>
  <si>
    <t>прайс-лист может меняться</t>
  </si>
  <si>
    <t>Пожалуйста, уточняйте цены при заказе продукции</t>
  </si>
  <si>
    <t>№ п/п</t>
  </si>
  <si>
    <t>Бренд</t>
  </si>
  <si>
    <t>код</t>
  </si>
  <si>
    <t>наименование</t>
  </si>
  <si>
    <t>ед.изм.</t>
  </si>
  <si>
    <t>Оригинальный бренд</t>
  </si>
  <si>
    <t>Артикул OEM</t>
  </si>
  <si>
    <t xml:space="preserve"> вес,кг</t>
  </si>
  <si>
    <t>Цена 1</t>
  </si>
  <si>
    <t>Цена 2</t>
  </si>
  <si>
    <t>цена 3</t>
  </si>
  <si>
    <t>цена 4</t>
  </si>
  <si>
    <t>Фото</t>
  </si>
  <si>
    <t>SkatEnergy</t>
  </si>
  <si>
    <t>шт.</t>
  </si>
  <si>
    <t>шт</t>
  </si>
  <si>
    <t>TK0207</t>
  </si>
  <si>
    <t>Клемма АКБ (-) свинец с проводом 0.70м d10 S25</t>
  </si>
  <si>
    <t>МАЗ</t>
  </si>
  <si>
    <t>54322-3724069-10</t>
  </si>
  <si>
    <t>http://www.tk-avto.ru/files/TK0207.JPG</t>
  </si>
  <si>
    <t>TK0347</t>
  </si>
  <si>
    <t>Клемма АКБ (-) свинец с проводом 0.70м d10 S35</t>
  </si>
  <si>
    <t>TK0522</t>
  </si>
  <si>
    <t>Клемма АКБ (-) свинец с проводом 0.70м d10 S50</t>
  </si>
  <si>
    <t>TK0208</t>
  </si>
  <si>
    <t>Клемма АКБ (-) свинец с проводом 0.70м d12 S25</t>
  </si>
  <si>
    <t>http://www.tk-avto.ru/files/TK0208.JPG</t>
  </si>
  <si>
    <t>54322-3724069</t>
  </si>
  <si>
    <t>TK0305</t>
  </si>
  <si>
    <t>Клемма АКБ (+) свинец с проводом 2.30м d10 S35</t>
  </si>
  <si>
    <t>6422-3724062-10</t>
  </si>
  <si>
    <t>http://www.tk-avto.ru/files/TK0305.JPG</t>
  </si>
  <si>
    <t>TK0523</t>
  </si>
  <si>
    <t>Клемма АКБ (+) свинец с проводом 2.30м d10 S50</t>
  </si>
  <si>
    <t>TK0232</t>
  </si>
  <si>
    <t>Клемма АКБ (+) свинец с проводом 2.40м d10 S25</t>
  </si>
  <si>
    <t>6422-3724062</t>
  </si>
  <si>
    <t>http://www.tk-avto.ru/files/TK0232.JPG</t>
  </si>
  <si>
    <t>TK0233</t>
  </si>
  <si>
    <t>Клемма АКБ (+) свинец с проводом 2.40м d12 S25</t>
  </si>
  <si>
    <t>http://www.tk-avto.ru/files/TK0233.jpg</t>
  </si>
  <si>
    <t>TK0307</t>
  </si>
  <si>
    <t>Клемма АКБ (+) свинец с проводом 3.00м d10 S35</t>
  </si>
  <si>
    <t>5549-3724062-10</t>
  </si>
  <si>
    <t>http://www.tk-avto.ru/files/TK0307.JPG</t>
  </si>
  <si>
    <t>TK0524</t>
  </si>
  <si>
    <t>Клемма АКБ (+) свинец с проводом 3.00м d10 S50</t>
  </si>
  <si>
    <t>TK0668</t>
  </si>
  <si>
    <t>Провод массы груз. дл-0.25м медная коса S16 (d10-d12)</t>
  </si>
  <si>
    <t>5335-3724071</t>
  </si>
  <si>
    <t>TK0669</t>
  </si>
  <si>
    <t>Провод массы груз. дл-0.25м медная коса S25 (d10-d12)</t>
  </si>
  <si>
    <t>TK0670</t>
  </si>
  <si>
    <t>Провод массы груз. дл-0.30м медная коса S16 (d10-d12)</t>
  </si>
  <si>
    <t>TK0605</t>
  </si>
  <si>
    <t>Провод массы груз. дл-0.30м медная коса S16 (d12-d12)</t>
  </si>
  <si>
    <t>http://www.tk-avto.ru/files/TK0605.JPG</t>
  </si>
  <si>
    <t>TK0606</t>
  </si>
  <si>
    <t>Провод массы груз. дл-0.30м медная коса S25 (d10-d12)</t>
  </si>
  <si>
    <t>http://www.tk-avto.ru/files/TK0606.JPG</t>
  </si>
  <si>
    <t>TK0664</t>
  </si>
  <si>
    <t>Провод массы груз. дл-0.30м медная коса S35 (d10-d10)</t>
  </si>
  <si>
    <t>TK0624</t>
  </si>
  <si>
    <t>Провод массы груз, дл-0.38м медная коса S16 (d10-d10)</t>
  </si>
  <si>
    <t>5335-3724071-01</t>
  </si>
  <si>
    <t>http://www.tk-avto.ru/files/TK0624.JPG</t>
  </si>
  <si>
    <t>TK0660</t>
  </si>
  <si>
    <t>Провод массы груз. дл-0.38м медная коса S25 (d10-d10)</t>
  </si>
  <si>
    <t>TK0608</t>
  </si>
  <si>
    <t>Провод массы груз. дл-0.40м медная коса S25 (d10-d12)</t>
  </si>
  <si>
    <t>http://www.tk-avto.ru/files/TK0608.JPG</t>
  </si>
  <si>
    <t>TK0665</t>
  </si>
  <si>
    <t>Провод массы груз. дл-0.40м медная коса S35 (d10-d10)</t>
  </si>
  <si>
    <t>TK0662</t>
  </si>
  <si>
    <t>Провод массы груз. дл-0.50м медная коса S16 (d10-d10)</t>
  </si>
  <si>
    <t>5335-3724071-02</t>
  </si>
  <si>
    <t>TK0676</t>
  </si>
  <si>
    <t>Провод массы груз. дл-0.50м медная коса S16 (d10-d12)</t>
  </si>
  <si>
    <t>TK0661</t>
  </si>
  <si>
    <t>Провод массы груз. дл-0.50м медная коса S25 (d10-d10)</t>
  </si>
  <si>
    <t>TK0667</t>
  </si>
  <si>
    <t>Провод массы груз. дл-0.50м медная коса S25 (d10-d12) (TK0653)</t>
  </si>
  <si>
    <t>TK0925</t>
  </si>
  <si>
    <t>Провод-перемычка    АКБ 0.25м d10-d12 S70</t>
  </si>
  <si>
    <t>5335-3724057</t>
  </si>
  <si>
    <t>TK0903</t>
  </si>
  <si>
    <t>Провод-перемычка    АКБ 0.46м d10-d12 S70</t>
  </si>
  <si>
    <t>6422-3724057</t>
  </si>
  <si>
    <t>http://www.tk-avto.ru/files/TK0903.JPG</t>
  </si>
  <si>
    <t>TK0919</t>
  </si>
  <si>
    <t>Провод-перемычка    АКБ 0.70м d10-d12 S70</t>
  </si>
  <si>
    <t>54322-3724069-01</t>
  </si>
  <si>
    <t>TK0922</t>
  </si>
  <si>
    <t>Провод-перемычка    АКБ 1.15м d10-d12 S70</t>
  </si>
  <si>
    <t>TK0909</t>
  </si>
  <si>
    <t>Провод-перемычка    АКБ 2.30м d10-d12 S70</t>
  </si>
  <si>
    <t>http://www.tk-avto.ru/files/TK0909.JPG</t>
  </si>
  <si>
    <t>TK0910</t>
  </si>
  <si>
    <t>Провод-перемычка    АКБ 3.00м d10-d12 S70</t>
  </si>
  <si>
    <t>5549-3724 062</t>
  </si>
  <si>
    <t>http://www.tk-avto.ru/files/TK0910.jpg</t>
  </si>
  <si>
    <t>TK0504</t>
  </si>
  <si>
    <t>Провод-перемычка   АКБ 0.46м d10-d12 S50</t>
  </si>
  <si>
    <t>http://www.tk-avto.ru/files/TK0504.jpg</t>
  </si>
  <si>
    <t>TK0520</t>
  </si>
  <si>
    <t>Провод-перемычка   АКБ 0.70м d10-d12 S50</t>
  </si>
  <si>
    <t>TK0521</t>
  </si>
  <si>
    <t>Провод-перемычка   АКБ 1.15м d10-d12 S50</t>
  </si>
  <si>
    <t>TK0510</t>
  </si>
  <si>
    <t>Провод-перемычка   АКБ 2.30м d10-d12 S50</t>
  </si>
  <si>
    <t>http://www.tk-avto.ru/files/TK0510.JPG</t>
  </si>
  <si>
    <t>TK0511</t>
  </si>
  <si>
    <t>Провод-перемычка   АКБ 3.00м d10-d12 S50 (TK0511)</t>
  </si>
  <si>
    <t>http://www.tk-avto.ru/files/TK0511.JPG</t>
  </si>
  <si>
    <t>TK0317</t>
  </si>
  <si>
    <t>Провод-перемычка  АКБ 0.46м d10-d12 S35</t>
  </si>
  <si>
    <t>http://www.tk-avto.ru/files/TK0317.jpg</t>
  </si>
  <si>
    <t>TK0348</t>
  </si>
  <si>
    <t>Провод-перемычка  АКБ 0.70м d10-d12 S35</t>
  </si>
  <si>
    <t>TK0349</t>
  </si>
  <si>
    <t>Провод-перемычка  АКБ 1.15м d10-d12 S35</t>
  </si>
  <si>
    <t>TK0325</t>
  </si>
  <si>
    <t>Провод-перемычка  АКБ 2.30м d10-d12 S35</t>
  </si>
  <si>
    <t>http://www.tk-avto.ru/files/TK0325.JPG</t>
  </si>
  <si>
    <t>TK0345</t>
  </si>
  <si>
    <t>Провод-перемычка  АКБ 2.40м d10-d12 S35</t>
  </si>
  <si>
    <t>TK0326</t>
  </si>
  <si>
    <t>Провод-перемычка  АКБ 3.00м d10-d12 S35</t>
  </si>
  <si>
    <t>http://www.tk-avto.ru/files/TK0326.JPG</t>
  </si>
  <si>
    <t>TK0254</t>
  </si>
  <si>
    <t>Провод-перемычка АКБ 0.45м d10-d10 S25</t>
  </si>
  <si>
    <t>http://www.tk-avto.ru/files/TK0254.JPG</t>
  </si>
  <si>
    <t>TK0255</t>
  </si>
  <si>
    <t>Провод-перемычка АКБ 0.45м d10-d12 S25</t>
  </si>
  <si>
    <t>http://www.tk-avto.ru/files/TK0255.JPG</t>
  </si>
  <si>
    <t>TK0256</t>
  </si>
  <si>
    <t>Провод-перемычка АКБ 0.45м d12-d12 S25</t>
  </si>
  <si>
    <t>http://www.tk-avto.ru/files/TK0256.JPG</t>
  </si>
  <si>
    <t>TK0266</t>
  </si>
  <si>
    <t>Провод-перемычка АКБ 0.70м d12-d12 S25</t>
  </si>
  <si>
    <t>http://www.tk-avto.ru/files/TK0266.JPG</t>
  </si>
  <si>
    <t>TK0279</t>
  </si>
  <si>
    <t>Провод-перемычка АКБ 2.30м d12-d12 S25</t>
  </si>
  <si>
    <t>http://www.tk-avto.ru/files/TK0279.JPG</t>
  </si>
  <si>
    <t>http://www.tk-avto.ru/files/TK0925.jpg</t>
  </si>
  <si>
    <t>http://www.tk-avto.ru/files/TK0919.jpg</t>
  </si>
  <si>
    <t>http://www.tk-avto.ru/files/TK0922.jpg</t>
  </si>
  <si>
    <t>http://www.tk-avto.ru/files/TK0523.jpg</t>
  </si>
  <si>
    <t>http://www.tk-avto.ru/files/TK0524.jpg</t>
  </si>
  <si>
    <t>http://www.tk-avto.ru/files/TK0348.jpg</t>
  </si>
  <si>
    <t>http://www.tk-avto.ru/files/TK0349.jpg</t>
  </si>
  <si>
    <t>http://www.tk-avto.ru/files/TK0345.jpg</t>
  </si>
  <si>
    <t>http://www.tk-avto.ru/files/TK0668.jpg</t>
  </si>
  <si>
    <t>http://www.tk-avto.ru/files/TK0669.jpg</t>
  </si>
  <si>
    <t>http://www.tk-avto.ru/files/TK0670.jpg</t>
  </si>
  <si>
    <t>http://www.tk-avto.ru/files/TK0660.jpg</t>
  </si>
  <si>
    <t>http://www.tk-avto.ru/files/TK0662.jpg</t>
  </si>
  <si>
    <t>http://www.tk-avto.ru/files/TK0676.jpg</t>
  </si>
  <si>
    <t>http://www.tk-avto.ru/files/TK0661.jpg</t>
  </si>
  <si>
    <t>http://www.tk-avto.ru/files/TK0667.jpg</t>
  </si>
  <si>
    <t>http://www.tk-avto.ru/files/TK0347.jpg</t>
  </si>
  <si>
    <t xml:space="preserve">Возможно изготовление клемм акб с проводом и перемычек по размерам и ТУ заказчика  </t>
  </si>
  <si>
    <t>ООО "Транском-Авто" тел./факс  +7(911) 9362809 , +7(921) 9665694</t>
  </si>
  <si>
    <t>(812) 596-33-41 ,(904)619-24-53</t>
  </si>
</sst>
</file>

<file path=xl/styles.xml><?xml version="1.0" encoding="utf-8"?>
<styleSheet xmlns="http://schemas.openxmlformats.org/spreadsheetml/2006/main">
  <numFmts count="6">
    <numFmt numFmtId="164" formatCode="#,##0.00\ [$руб.-419];[Red]\-#,##0.00\ [$руб.-419]"/>
    <numFmt numFmtId="165" formatCode="_-* #,##0.00_р_._-;\-* #,##0.00_р_._-;_-* \-??_р_._-;_-@_-"/>
    <numFmt numFmtId="166" formatCode="0.000"/>
    <numFmt numFmtId="167" formatCode="0.0"/>
    <numFmt numFmtId="168" formatCode="dd\.mm\.yyyy"/>
    <numFmt numFmtId="169" formatCode="#"/>
  </numFmts>
  <fonts count="31"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u/>
      <sz val="10"/>
      <color rgb="FF0000FF"/>
      <name val="Arial Cyr"/>
      <family val="2"/>
      <charset val="204"/>
    </font>
    <font>
      <b/>
      <i/>
      <sz val="16"/>
      <color rgb="FF000000"/>
      <name val="Arial1"/>
      <charset val="204"/>
    </font>
    <font>
      <b/>
      <i/>
      <u/>
      <sz val="10"/>
      <color rgb="FF000000"/>
      <name val="Arial1"/>
      <charset val="204"/>
    </font>
    <font>
      <u/>
      <sz val="10"/>
      <color rgb="FF0000FF"/>
      <name val="Arial1"/>
      <charset val="204"/>
    </font>
    <font>
      <sz val="10"/>
      <color rgb="FF000000"/>
      <name val="Arial1"/>
      <charset val="204"/>
    </font>
    <font>
      <sz val="10"/>
      <color rgb="FF000000"/>
      <name val="Arial Cyr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Bar-Code 39 lesbar"/>
      <family val="2"/>
      <charset val="1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  <font>
      <i/>
      <u/>
      <sz val="10"/>
      <color rgb="FF000000"/>
      <name val="Arial Cyr"/>
      <family val="2"/>
      <charset val="204"/>
    </font>
    <font>
      <b/>
      <sz val="10"/>
      <color rgb="FF000000"/>
      <name val="Arial Cyr"/>
      <family val="2"/>
      <charset val="204"/>
    </font>
    <font>
      <b/>
      <sz val="12"/>
      <color rgb="FF000000"/>
      <name val="Times New Roman"/>
      <family val="1"/>
      <charset val="204"/>
    </font>
    <font>
      <b/>
      <u/>
      <sz val="10"/>
      <color rgb="FF0000FF"/>
      <name val="Arial Cyr"/>
      <family val="2"/>
      <charset val="204"/>
    </font>
    <font>
      <b/>
      <sz val="12"/>
      <color rgb="FF000000"/>
      <name val="Bar-Code 39 lesbar"/>
      <family val="2"/>
      <charset val="1"/>
    </font>
    <font>
      <b/>
      <sz val="10"/>
      <color rgb="FF000000"/>
      <name val="Arial1"/>
      <charset val="204"/>
    </font>
    <font>
      <sz val="10"/>
      <color rgb="FF000000"/>
      <name val="Arial Cyr"/>
      <charset val="204"/>
    </font>
    <font>
      <b/>
      <sz val="10"/>
      <color rgb="FF000000"/>
      <name val="Arial Cyr"/>
      <charset val="204"/>
    </font>
    <font>
      <b/>
      <sz val="12"/>
      <color rgb="FF000000"/>
      <name val="Arial Cyr"/>
      <family val="2"/>
      <charset val="204"/>
    </font>
    <font>
      <sz val="12"/>
      <color rgb="FF000000"/>
      <name val="Arial Cyr"/>
      <family val="2"/>
      <charset val="204"/>
    </font>
    <font>
      <sz val="10"/>
      <name val="Arial Cyr"/>
      <family val="2"/>
      <charset val="204"/>
    </font>
    <font>
      <sz val="10"/>
      <name val="Arial1"/>
      <charset val="204"/>
    </font>
    <font>
      <sz val="12"/>
      <name val="Times New Roman"/>
      <family val="1"/>
      <charset val="204"/>
    </font>
    <font>
      <sz val="12"/>
      <name val="Bar-Code 39 lesbar"/>
      <family val="2"/>
      <charset val="1"/>
    </font>
    <font>
      <sz val="10"/>
      <name val="Arial Cyr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0">
    <xf numFmtId="0" fontId="0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4" fillId="0" borderId="0">
      <alignment horizontal="center"/>
    </xf>
    <xf numFmtId="0" fontId="4" fillId="0" borderId="0">
      <alignment horizontal="center"/>
    </xf>
    <xf numFmtId="0" fontId="4" fillId="0" borderId="0">
      <alignment horizontal="center" textRotation="90"/>
    </xf>
    <xf numFmtId="0" fontId="4" fillId="0" borderId="0">
      <alignment horizontal="center" textRotation="90"/>
    </xf>
    <xf numFmtId="0" fontId="5" fillId="0" borderId="0"/>
    <xf numFmtId="0" fontId="5" fillId="0" borderId="0"/>
    <xf numFmtId="164" fontId="5" fillId="0" borderId="0"/>
    <xf numFmtId="164" fontId="5" fillId="0" borderId="0"/>
    <xf numFmtId="0" fontId="3" fillId="0" borderId="0"/>
    <xf numFmtId="0" fontId="3" fillId="0" borderId="0"/>
    <xf numFmtId="0" fontId="6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165" fontId="7" fillId="0" borderId="0"/>
  </cellStyleXfs>
  <cellXfs count="91">
    <xf numFmtId="0" fontId="0" fillId="0" borderId="0" xfId="0"/>
    <xf numFmtId="0" fontId="7" fillId="0" borderId="0" xfId="3" applyFont="1"/>
    <xf numFmtId="1" fontId="7" fillId="0" borderId="0" xfId="3" applyNumberFormat="1" applyFont="1"/>
    <xf numFmtId="1" fontId="9" fillId="0" borderId="0" xfId="3" applyNumberFormat="1" applyFont="1"/>
    <xf numFmtId="166" fontId="7" fillId="0" borderId="0" xfId="3" applyNumberFormat="1" applyFont="1" applyAlignment="1">
      <alignment horizontal="right"/>
    </xf>
    <xf numFmtId="2" fontId="7" fillId="0" borderId="0" xfId="3" applyNumberFormat="1" applyFont="1" applyAlignment="1">
      <alignment horizontal="right"/>
    </xf>
    <xf numFmtId="167" fontId="7" fillId="0" borderId="0" xfId="3" applyNumberFormat="1" applyFont="1" applyAlignment="1">
      <alignment horizontal="right"/>
    </xf>
    <xf numFmtId="166" fontId="7" fillId="0" borderId="0" xfId="3" applyNumberFormat="1" applyFont="1" applyAlignment="1">
      <alignment horizontal="left"/>
    </xf>
    <xf numFmtId="166" fontId="10" fillId="0" borderId="0" xfId="3" applyNumberFormat="1" applyFont="1"/>
    <xf numFmtId="167" fontId="7" fillId="0" borderId="0" xfId="3" applyNumberFormat="1" applyFont="1" applyAlignment="1">
      <alignment horizontal="left"/>
    </xf>
    <xf numFmtId="1" fontId="3" fillId="0" borderId="0" xfId="13" applyNumberFormat="1" applyFont="1" applyAlignment="1" applyProtection="1"/>
    <xf numFmtId="1" fontId="11" fillId="0" borderId="0" xfId="13" applyNumberFormat="1" applyFont="1" applyAlignment="1" applyProtection="1">
      <alignment horizontal="center"/>
    </xf>
    <xf numFmtId="1" fontId="12" fillId="0" borderId="0" xfId="13" applyNumberFormat="1" applyFont="1" applyAlignment="1" applyProtection="1">
      <alignment horizontal="center"/>
    </xf>
    <xf numFmtId="166" fontId="11" fillId="0" borderId="0" xfId="13" applyNumberFormat="1" applyFont="1" applyAlignment="1" applyProtection="1">
      <alignment horizontal="right"/>
    </xf>
    <xf numFmtId="2" fontId="11" fillId="0" borderId="0" xfId="13" applyNumberFormat="1" applyFont="1" applyAlignment="1" applyProtection="1">
      <alignment horizontal="right"/>
    </xf>
    <xf numFmtId="167" fontId="11" fillId="0" borderId="0" xfId="13" applyNumberFormat="1" applyFont="1" applyAlignment="1" applyProtection="1">
      <alignment horizontal="right"/>
    </xf>
    <xf numFmtId="1" fontId="8" fillId="0" borderId="0" xfId="3" applyNumberFormat="1" applyFont="1" applyAlignment="1"/>
    <xf numFmtId="1" fontId="9" fillId="0" borderId="0" xfId="3" applyNumberFormat="1" applyFont="1" applyAlignment="1"/>
    <xf numFmtId="166" fontId="8" fillId="0" borderId="0" xfId="3" applyNumberFormat="1" applyFont="1" applyAlignment="1">
      <alignment horizontal="right"/>
    </xf>
    <xf numFmtId="2" fontId="8" fillId="0" borderId="0" xfId="3" applyNumberFormat="1" applyFont="1" applyAlignment="1">
      <alignment horizontal="right"/>
    </xf>
    <xf numFmtId="167" fontId="8" fillId="0" borderId="0" xfId="3" applyNumberFormat="1" applyFont="1" applyAlignment="1">
      <alignment horizontal="right"/>
    </xf>
    <xf numFmtId="1" fontId="13" fillId="0" borderId="0" xfId="3" applyNumberFormat="1" applyFont="1" applyAlignment="1"/>
    <xf numFmtId="1" fontId="13" fillId="0" borderId="0" xfId="3" applyNumberFormat="1" applyFont="1" applyAlignment="1">
      <alignment horizontal="center"/>
    </xf>
    <xf numFmtId="1" fontId="9" fillId="0" borderId="0" xfId="3" applyNumberFormat="1" applyFont="1" applyAlignment="1">
      <alignment horizontal="center"/>
    </xf>
    <xf numFmtId="166" fontId="13" fillId="0" borderId="0" xfId="3" applyNumberFormat="1" applyFont="1" applyAlignment="1">
      <alignment horizontal="right"/>
    </xf>
    <xf numFmtId="2" fontId="13" fillId="0" borderId="0" xfId="3" applyNumberFormat="1" applyFont="1" applyAlignment="1">
      <alignment horizontal="right"/>
    </xf>
    <xf numFmtId="167" fontId="13" fillId="0" borderId="0" xfId="3" applyNumberFormat="1" applyFont="1" applyAlignment="1">
      <alignment horizontal="right"/>
    </xf>
    <xf numFmtId="1" fontId="14" fillId="0" borderId="0" xfId="3" applyNumberFormat="1" applyFont="1" applyAlignment="1"/>
    <xf numFmtId="1" fontId="15" fillId="0" borderId="0" xfId="3" applyNumberFormat="1" applyFont="1" applyAlignment="1"/>
    <xf numFmtId="166" fontId="14" fillId="0" borderId="0" xfId="3" applyNumberFormat="1" applyFont="1" applyAlignment="1">
      <alignment horizontal="right"/>
    </xf>
    <xf numFmtId="2" fontId="14" fillId="0" borderId="0" xfId="3" applyNumberFormat="1" applyFont="1" applyAlignment="1">
      <alignment horizontal="right"/>
    </xf>
    <xf numFmtId="167" fontId="14" fillId="0" borderId="0" xfId="3" applyNumberFormat="1" applyFont="1" applyAlignment="1">
      <alignment horizontal="right"/>
    </xf>
    <xf numFmtId="168" fontId="7" fillId="0" borderId="0" xfId="3" applyNumberFormat="1" applyFont="1"/>
    <xf numFmtId="0" fontId="8" fillId="0" borderId="1" xfId="3" applyFont="1" applyBorder="1"/>
    <xf numFmtId="0" fontId="8" fillId="0" borderId="2" xfId="3" applyFont="1" applyBorder="1"/>
    <xf numFmtId="0" fontId="8" fillId="0" borderId="2" xfId="3" applyFont="1" applyBorder="1" applyAlignment="1">
      <alignment horizontal="center"/>
    </xf>
    <xf numFmtId="1" fontId="16" fillId="0" borderId="2" xfId="3" applyNumberFormat="1" applyFont="1" applyBorder="1" applyAlignment="1">
      <alignment horizontal="center"/>
    </xf>
    <xf numFmtId="1" fontId="8" fillId="0" borderId="2" xfId="3" applyNumberFormat="1" applyFont="1" applyBorder="1"/>
    <xf numFmtId="1" fontId="9" fillId="0" borderId="2" xfId="3" applyNumberFormat="1" applyFont="1" applyBorder="1"/>
    <xf numFmtId="166" fontId="8" fillId="0" borderId="2" xfId="3" applyNumberFormat="1" applyFont="1" applyBorder="1" applyAlignment="1">
      <alignment horizontal="right"/>
    </xf>
    <xf numFmtId="2" fontId="8" fillId="0" borderId="2" xfId="3" applyNumberFormat="1" applyFont="1" applyBorder="1" applyAlignment="1">
      <alignment horizontal="right"/>
    </xf>
    <xf numFmtId="167" fontId="8" fillId="0" borderId="2" xfId="3" applyNumberFormat="1" applyFont="1" applyBorder="1" applyAlignment="1">
      <alignment horizontal="right"/>
    </xf>
    <xf numFmtId="167" fontId="16" fillId="0" borderId="2" xfId="3" applyNumberFormat="1" applyFont="1" applyBorder="1" applyAlignment="1">
      <alignment horizontal="center"/>
    </xf>
    <xf numFmtId="167" fontId="16" fillId="0" borderId="0" xfId="3" applyNumberFormat="1" applyFont="1" applyAlignment="1">
      <alignment horizontal="center"/>
    </xf>
    <xf numFmtId="0" fontId="17" fillId="0" borderId="3" xfId="3" applyFont="1" applyBorder="1"/>
    <xf numFmtId="0" fontId="17" fillId="0" borderId="1" xfId="3" applyFont="1" applyBorder="1"/>
    <xf numFmtId="1" fontId="17" fillId="0" borderId="1" xfId="3" applyNumberFormat="1" applyFont="1" applyBorder="1"/>
    <xf numFmtId="1" fontId="18" fillId="0" borderId="1" xfId="3" applyNumberFormat="1" applyFont="1" applyBorder="1"/>
    <xf numFmtId="166" fontId="17" fillId="0" borderId="1" xfId="3" applyNumberFormat="1" applyFont="1" applyBorder="1" applyAlignment="1">
      <alignment horizontal="right"/>
    </xf>
    <xf numFmtId="2" fontId="17" fillId="0" borderId="1" xfId="3" applyNumberFormat="1" applyFont="1" applyBorder="1" applyAlignment="1">
      <alignment horizontal="right"/>
    </xf>
    <xf numFmtId="0" fontId="19" fillId="0" borderId="0" xfId="13" applyFont="1"/>
    <xf numFmtId="169" fontId="20" fillId="0" borderId="0" xfId="3" applyNumberFormat="1" applyFont="1"/>
    <xf numFmtId="0" fontId="21" fillId="0" borderId="0" xfId="3" applyFont="1"/>
    <xf numFmtId="0" fontId="8" fillId="0" borderId="3" xfId="3" applyFont="1" applyBorder="1"/>
    <xf numFmtId="1" fontId="8" fillId="0" borderId="1" xfId="3" applyNumberFormat="1" applyFont="1" applyBorder="1"/>
    <xf numFmtId="1" fontId="9" fillId="0" borderId="1" xfId="3" applyNumberFormat="1" applyFont="1" applyBorder="1"/>
    <xf numFmtId="166" fontId="8" fillId="0" borderId="1" xfId="3" applyNumberFormat="1" applyFont="1" applyBorder="1" applyAlignment="1">
      <alignment horizontal="right"/>
    </xf>
    <xf numFmtId="2" fontId="7" fillId="0" borderId="0" xfId="3" applyNumberFormat="1" applyFont="1"/>
    <xf numFmtId="169" fontId="10" fillId="0" borderId="0" xfId="3" applyNumberFormat="1" applyFont="1"/>
    <xf numFmtId="166" fontId="7" fillId="0" borderId="1" xfId="3" applyNumberFormat="1" applyFont="1" applyBorder="1" applyAlignment="1">
      <alignment horizontal="right"/>
    </xf>
    <xf numFmtId="1" fontId="21" fillId="0" borderId="1" xfId="3" applyNumberFormat="1" applyFont="1" applyBorder="1"/>
    <xf numFmtId="1" fontId="7" fillId="0" borderId="1" xfId="3" applyNumberFormat="1" applyFont="1" applyBorder="1"/>
    <xf numFmtId="0" fontId="3" fillId="0" borderId="0" xfId="13" applyFont="1" applyAlignment="1" applyProtection="1">
      <alignment horizontal="left"/>
    </xf>
    <xf numFmtId="166" fontId="3" fillId="0" borderId="0" xfId="13" applyNumberFormat="1" applyFont="1" applyAlignment="1" applyProtection="1">
      <alignment horizontal="left"/>
    </xf>
    <xf numFmtId="0" fontId="3" fillId="0" borderId="0" xfId="13" applyFont="1"/>
    <xf numFmtId="1" fontId="10" fillId="0" borderId="0" xfId="3" applyNumberFormat="1" applyFont="1"/>
    <xf numFmtId="2" fontId="8" fillId="0" borderId="1" xfId="3" applyNumberFormat="1" applyFont="1" applyBorder="1" applyAlignment="1">
      <alignment horizontal="right"/>
    </xf>
    <xf numFmtId="166" fontId="19" fillId="0" borderId="0" xfId="13" applyNumberFormat="1" applyFont="1" applyAlignment="1" applyProtection="1">
      <alignment horizontal="left"/>
    </xf>
    <xf numFmtId="2" fontId="21" fillId="0" borderId="0" xfId="3" applyNumberFormat="1" applyFont="1"/>
    <xf numFmtId="0" fontId="1" fillId="0" borderId="0" xfId="0" applyFont="1"/>
    <xf numFmtId="2" fontId="23" fillId="0" borderId="1" xfId="3" applyNumberFormat="1" applyFont="1" applyBorder="1" applyAlignment="1">
      <alignment horizontal="right"/>
    </xf>
    <xf numFmtId="1" fontId="24" fillId="0" borderId="1" xfId="3" applyNumberFormat="1" applyFont="1" applyBorder="1" applyAlignment="1">
      <alignment horizontal="left" wrapText="1"/>
    </xf>
    <xf numFmtId="167" fontId="22" fillId="0" borderId="1" xfId="3" applyNumberFormat="1" applyFont="1" applyBorder="1" applyAlignment="1">
      <alignment horizontal="right"/>
    </xf>
    <xf numFmtId="2" fontId="22" fillId="0" borderId="1" xfId="3" applyNumberFormat="1" applyFont="1" applyBorder="1" applyAlignment="1">
      <alignment horizontal="right"/>
    </xf>
    <xf numFmtId="0" fontId="0" fillId="0" borderId="0" xfId="0" applyFont="1"/>
    <xf numFmtId="1" fontId="9" fillId="0" borderId="3" xfId="3" applyNumberFormat="1" applyFont="1" applyBorder="1"/>
    <xf numFmtId="166" fontId="7" fillId="0" borderId="4" xfId="3" applyNumberFormat="1" applyFont="1" applyBorder="1" applyAlignment="1">
      <alignment horizontal="right"/>
    </xf>
    <xf numFmtId="166" fontId="8" fillId="0" borderId="1" xfId="28" applyNumberFormat="1" applyFont="1" applyBorder="1" applyAlignment="1" applyProtection="1">
      <alignment horizontal="right"/>
    </xf>
    <xf numFmtId="0" fontId="26" fillId="0" borderId="1" xfId="3" applyFont="1" applyBorder="1"/>
    <xf numFmtId="1" fontId="27" fillId="0" borderId="1" xfId="3" applyNumberFormat="1" applyFont="1" applyBorder="1"/>
    <xf numFmtId="1" fontId="26" fillId="0" borderId="1" xfId="3" applyNumberFormat="1" applyFont="1" applyBorder="1"/>
    <xf numFmtId="1" fontId="28" fillId="0" borderId="1" xfId="3" applyNumberFormat="1" applyFont="1" applyBorder="1"/>
    <xf numFmtId="166" fontId="27" fillId="0" borderId="1" xfId="3" applyNumberFormat="1" applyFont="1" applyBorder="1" applyAlignment="1">
      <alignment horizontal="right"/>
    </xf>
    <xf numFmtId="169" fontId="29" fillId="0" borderId="0" xfId="3" applyNumberFormat="1" applyFont="1"/>
    <xf numFmtId="0" fontId="27" fillId="0" borderId="0" xfId="3" applyFont="1"/>
    <xf numFmtId="2" fontId="0" fillId="0" borderId="0" xfId="0" applyNumberFormat="1" applyFont="1"/>
    <xf numFmtId="1" fontId="25" fillId="0" borderId="1" xfId="3" applyNumberFormat="1" applyFont="1" applyBorder="1" applyAlignment="1">
      <alignment horizontal="left" wrapText="1"/>
    </xf>
    <xf numFmtId="1" fontId="25" fillId="0" borderId="1" xfId="3" applyNumberFormat="1" applyFont="1" applyBorder="1" applyAlignment="1">
      <alignment wrapText="1"/>
    </xf>
    <xf numFmtId="2" fontId="30" fillId="0" borderId="1" xfId="3" applyNumberFormat="1" applyFont="1" applyBorder="1" applyAlignment="1">
      <alignment horizontal="right"/>
    </xf>
    <xf numFmtId="167" fontId="8" fillId="0" borderId="1" xfId="4" applyNumberFormat="1" applyFont="1" applyBorder="1" applyAlignment="1">
      <alignment horizontal="right"/>
    </xf>
    <xf numFmtId="1" fontId="13" fillId="0" borderId="0" xfId="3" applyNumberFormat="1" applyFont="1" applyBorder="1" applyAlignment="1">
      <alignment horizontal="center"/>
    </xf>
  </cellXfs>
  <cellStyles count="30">
    <cellStyle name="Excel Built-in Normal" xfId="1"/>
    <cellStyle name="Excel Built-in Normal 1 3" xfId="2"/>
    <cellStyle name="Excel Built-in Normal 4" xfId="3"/>
    <cellStyle name="Excel Built-in Normal 6" xfId="4"/>
    <cellStyle name="Heading 1 1" xfId="5"/>
    <cellStyle name="Heading 2 2" xfId="6"/>
    <cellStyle name="Heading1 1" xfId="7"/>
    <cellStyle name="Heading1 2" xfId="8"/>
    <cellStyle name="Result 1" xfId="9"/>
    <cellStyle name="Result 2" xfId="10"/>
    <cellStyle name="Result2 1" xfId="11"/>
    <cellStyle name="Result2 2" xfId="12"/>
    <cellStyle name="Гиперссылка" xfId="13" builtinId="8"/>
    <cellStyle name="Гиперссылка 2" xfId="14"/>
    <cellStyle name="Гиперссылка 3" xfId="15"/>
    <cellStyle name="Обычный" xfId="0" builtinId="0"/>
    <cellStyle name="Обычный 2" xfId="16"/>
    <cellStyle name="Обычный 2 10" xfId="17"/>
    <cellStyle name="Обычный 2 11" xfId="18"/>
    <cellStyle name="Обычный 2 2" xfId="19"/>
    <cellStyle name="Обычный 2 3" xfId="20"/>
    <cellStyle name="Обычный 2 4" xfId="21"/>
    <cellStyle name="Обычный 2 5" xfId="22"/>
    <cellStyle name="Обычный 2 6" xfId="23"/>
    <cellStyle name="Обычный 2 7" xfId="24"/>
    <cellStyle name="Обычный 2 8" xfId="25"/>
    <cellStyle name="Обычный 2 9" xfId="26"/>
    <cellStyle name="Обычный 3" xfId="27"/>
    <cellStyle name="Обычный_Лист1" xfId="28"/>
    <cellStyle name="Финансовый 2" xfId="2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</xdr:colOff>
      <xdr:row>24</xdr:row>
      <xdr:rowOff>0</xdr:rowOff>
    </xdr:from>
    <xdr:to>
      <xdr:col>4</xdr:col>
      <xdr:colOff>19050</xdr:colOff>
      <xdr:row>27</xdr:row>
      <xdr:rowOff>40822</xdr:rowOff>
    </xdr:to>
    <xdr:pic>
      <xdr:nvPicPr>
        <xdr:cNvPr id="1027" name="Рисунок 24" descr="D:\Мои документы\Заяц\Фотографии запчастей\Миша Кинг\Зар.устр.для тел 3в1 c USB  52g Iphone-2,3,4, Charger NOKIA, SAMSUNG, HTC, LG, Sony Ericsson, Sony PSP, Kodak camera, IPSG, iPod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 rot="-5190000">
          <a:off x="4962525" y="82734150"/>
          <a:ext cx="6286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k-avto.ru/files/TK0605.JPG" TargetMode="External"/><Relationship Id="rId13" Type="http://schemas.openxmlformats.org/officeDocument/2006/relationships/hyperlink" Target="http://www.tk-avto.ru/files/TK0909.JPG" TargetMode="External"/><Relationship Id="rId18" Type="http://schemas.openxmlformats.org/officeDocument/2006/relationships/hyperlink" Target="http://www.tk-avto.ru/files/TK0317.jpg" TargetMode="External"/><Relationship Id="rId26" Type="http://schemas.openxmlformats.org/officeDocument/2006/relationships/hyperlink" Target="http://www.tk-avto.ru/files/TK0919.jpg" TargetMode="External"/><Relationship Id="rId39" Type="http://schemas.openxmlformats.org/officeDocument/2006/relationships/hyperlink" Target="http://www.tk-avto.ru/files/TK0661.jpg" TargetMode="External"/><Relationship Id="rId3" Type="http://schemas.openxmlformats.org/officeDocument/2006/relationships/hyperlink" Target="http://www.tk-avto.ru/files/TK0208.JPG" TargetMode="External"/><Relationship Id="rId21" Type="http://schemas.openxmlformats.org/officeDocument/2006/relationships/hyperlink" Target="http://www.tk-avto.ru/files/TK0254.JPG" TargetMode="External"/><Relationship Id="rId34" Type="http://schemas.openxmlformats.org/officeDocument/2006/relationships/hyperlink" Target="http://www.tk-avto.ru/files/TK0669.jpg" TargetMode="External"/><Relationship Id="rId42" Type="http://schemas.openxmlformats.org/officeDocument/2006/relationships/printerSettings" Target="../printerSettings/printerSettings1.bin"/><Relationship Id="rId7" Type="http://schemas.openxmlformats.org/officeDocument/2006/relationships/hyperlink" Target="http://www.tk-avto.ru/files/TK0307.JPG" TargetMode="External"/><Relationship Id="rId12" Type="http://schemas.openxmlformats.org/officeDocument/2006/relationships/hyperlink" Target="http://www.tk-avto.ru/files/TK0903.JPG" TargetMode="External"/><Relationship Id="rId17" Type="http://schemas.openxmlformats.org/officeDocument/2006/relationships/hyperlink" Target="http://www.tk-avto.ru/files/TK0511.JPG" TargetMode="External"/><Relationship Id="rId25" Type="http://schemas.openxmlformats.org/officeDocument/2006/relationships/hyperlink" Target="http://www.tk-avto.ru/files/TK0279.JPG" TargetMode="External"/><Relationship Id="rId33" Type="http://schemas.openxmlformats.org/officeDocument/2006/relationships/hyperlink" Target="http://www.tk-avto.ru/files/TK0345.jpg" TargetMode="External"/><Relationship Id="rId38" Type="http://schemas.openxmlformats.org/officeDocument/2006/relationships/hyperlink" Target="http://www.tk-avto.ru/files/TK0676.jpg" TargetMode="External"/><Relationship Id="rId2" Type="http://schemas.openxmlformats.org/officeDocument/2006/relationships/hyperlink" Target="http://www.tk-avto.ru/files/TK0207.JPG" TargetMode="External"/><Relationship Id="rId16" Type="http://schemas.openxmlformats.org/officeDocument/2006/relationships/hyperlink" Target="http://www.tk-avto.ru/files/TK0510.JPG" TargetMode="External"/><Relationship Id="rId20" Type="http://schemas.openxmlformats.org/officeDocument/2006/relationships/hyperlink" Target="http://www.tk-avto.ru/files/TK0326.JPG" TargetMode="External"/><Relationship Id="rId29" Type="http://schemas.openxmlformats.org/officeDocument/2006/relationships/hyperlink" Target="http://www.tk-avto.ru/files/TK0523.jpg" TargetMode="External"/><Relationship Id="rId41" Type="http://schemas.openxmlformats.org/officeDocument/2006/relationships/hyperlink" Target="http://www.tk-avto.ru/files/TK0347.jpg" TargetMode="External"/><Relationship Id="rId1" Type="http://schemas.openxmlformats.org/officeDocument/2006/relationships/hyperlink" Target="http://www.transkom-auto.com/" TargetMode="External"/><Relationship Id="rId6" Type="http://schemas.openxmlformats.org/officeDocument/2006/relationships/hyperlink" Target="http://www.tk-avto.ru/files/TK0233.jpg" TargetMode="External"/><Relationship Id="rId11" Type="http://schemas.openxmlformats.org/officeDocument/2006/relationships/hyperlink" Target="http://www.tk-avto.ru/files/TK0608.JPG" TargetMode="External"/><Relationship Id="rId24" Type="http://schemas.openxmlformats.org/officeDocument/2006/relationships/hyperlink" Target="http://www.tk-avto.ru/files/TK0266.JPG" TargetMode="External"/><Relationship Id="rId32" Type="http://schemas.openxmlformats.org/officeDocument/2006/relationships/hyperlink" Target="http://www.tk-avto.ru/files/TK0349.jpg" TargetMode="External"/><Relationship Id="rId37" Type="http://schemas.openxmlformats.org/officeDocument/2006/relationships/hyperlink" Target="http://www.tk-avto.ru/files/TK0662.jpg" TargetMode="External"/><Relationship Id="rId40" Type="http://schemas.openxmlformats.org/officeDocument/2006/relationships/hyperlink" Target="http://www.tk-avto.ru/files/TK0667.jpg" TargetMode="External"/><Relationship Id="rId5" Type="http://schemas.openxmlformats.org/officeDocument/2006/relationships/hyperlink" Target="http://www.tk-avto.ru/files/TK0232.JPG" TargetMode="External"/><Relationship Id="rId15" Type="http://schemas.openxmlformats.org/officeDocument/2006/relationships/hyperlink" Target="http://www.tk-avto.ru/files/TK0504.jpg" TargetMode="External"/><Relationship Id="rId23" Type="http://schemas.openxmlformats.org/officeDocument/2006/relationships/hyperlink" Target="http://www.tk-avto.ru/files/TK0256.JPG" TargetMode="External"/><Relationship Id="rId28" Type="http://schemas.openxmlformats.org/officeDocument/2006/relationships/hyperlink" Target="http://www.tk-avto.ru/files/TK0925.jpg" TargetMode="External"/><Relationship Id="rId36" Type="http://schemas.openxmlformats.org/officeDocument/2006/relationships/hyperlink" Target="http://www.tk-avto.ru/files/TK0660.jpg" TargetMode="External"/><Relationship Id="rId10" Type="http://schemas.openxmlformats.org/officeDocument/2006/relationships/hyperlink" Target="http://www.tk-avto.ru/files/TK0624.JPG" TargetMode="External"/><Relationship Id="rId19" Type="http://schemas.openxmlformats.org/officeDocument/2006/relationships/hyperlink" Target="http://www.tk-avto.ru/files/TK0325.JPG" TargetMode="External"/><Relationship Id="rId31" Type="http://schemas.openxmlformats.org/officeDocument/2006/relationships/hyperlink" Target="http://www.tk-avto.ru/files/TK0348.jpg" TargetMode="External"/><Relationship Id="rId4" Type="http://schemas.openxmlformats.org/officeDocument/2006/relationships/hyperlink" Target="http://www.tk-avto.ru/files/TK0305.JPG" TargetMode="External"/><Relationship Id="rId9" Type="http://schemas.openxmlformats.org/officeDocument/2006/relationships/hyperlink" Target="http://www.tk-avto.ru/files/TK0606.JPG" TargetMode="External"/><Relationship Id="rId14" Type="http://schemas.openxmlformats.org/officeDocument/2006/relationships/hyperlink" Target="http://www.tk-avto.ru/files/TK0910.jpg" TargetMode="External"/><Relationship Id="rId22" Type="http://schemas.openxmlformats.org/officeDocument/2006/relationships/hyperlink" Target="http://www.tk-avto.ru/files/TK0255.JPG" TargetMode="External"/><Relationship Id="rId27" Type="http://schemas.openxmlformats.org/officeDocument/2006/relationships/hyperlink" Target="http://www.tk-avto.ru/files/TK0922.jpg" TargetMode="External"/><Relationship Id="rId30" Type="http://schemas.openxmlformats.org/officeDocument/2006/relationships/hyperlink" Target="http://www.tk-avto.ru/files/TK0524.jpg" TargetMode="External"/><Relationship Id="rId35" Type="http://schemas.openxmlformats.org/officeDocument/2006/relationships/hyperlink" Target="http://www.tk-avto.ru/files/TK0670.jpg" TargetMode="External"/><Relationship Id="rId43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N60"/>
  <sheetViews>
    <sheetView tabSelected="1" topLeftCell="A5" zoomScale="140" zoomScaleNormal="140" workbookViewId="0">
      <selection activeCell="D67" sqref="D67"/>
    </sheetView>
  </sheetViews>
  <sheetFormatPr defaultRowHeight="15.75"/>
  <cols>
    <col min="1" max="1" width="1" style="1" customWidth="1"/>
    <col min="2" max="2" width="2.28515625" style="1" customWidth="1"/>
    <col min="3" max="3" width="9" style="1" customWidth="1"/>
    <col min="4" max="4" width="58.85546875" style="2" customWidth="1"/>
    <col min="5" max="5" width="9.7109375" style="2" bestFit="1" customWidth="1"/>
    <col min="6" max="6" width="7.85546875" style="3" customWidth="1"/>
    <col min="7" max="7" width="13.85546875" style="3" hidden="1" customWidth="1"/>
    <col min="8" max="8" width="6.7109375" style="4" bestFit="1" customWidth="1"/>
    <col min="9" max="9" width="9" style="5" customWidth="1"/>
    <col min="10" max="10" width="9.28515625" style="6" bestFit="1" customWidth="1"/>
    <col min="11" max="12" width="8.85546875" style="6" customWidth="1"/>
    <col min="13" max="13" width="37.140625" style="7" customWidth="1"/>
    <col min="14" max="14" width="20.140625" style="8" customWidth="1"/>
    <col min="15" max="16" width="11.5703125" style="1" hidden="1" customWidth="1"/>
    <col min="17" max="16384" width="9.140625" style="1"/>
  </cols>
  <sheetData>
    <row r="1" spans="1:248">
      <c r="M1" s="9"/>
      <c r="O1" s="1" t="s">
        <v>0</v>
      </c>
    </row>
    <row r="2" spans="1:248">
      <c r="D2" s="10" t="s">
        <v>1</v>
      </c>
      <c r="E2" s="11"/>
      <c r="F2" s="12"/>
      <c r="G2" s="12"/>
      <c r="H2" s="13"/>
      <c r="I2" s="14"/>
      <c r="J2" s="15"/>
      <c r="K2" s="15"/>
      <c r="L2" s="15"/>
      <c r="M2" s="9"/>
      <c r="O2" s="1" t="s">
        <v>2</v>
      </c>
      <c r="P2" s="1" t="s">
        <v>3</v>
      </c>
    </row>
    <row r="3" spans="1:248">
      <c r="D3" s="10" t="s">
        <v>4</v>
      </c>
      <c r="E3" s="11"/>
      <c r="F3" s="12"/>
      <c r="G3" s="12"/>
      <c r="H3" s="13"/>
      <c r="I3" s="14"/>
      <c r="J3" s="15"/>
      <c r="K3" s="15"/>
      <c r="L3" s="15"/>
      <c r="M3" s="9"/>
      <c r="O3" s="1" t="s">
        <v>5</v>
      </c>
      <c r="P3" s="1" t="s">
        <v>6</v>
      </c>
    </row>
    <row r="4" spans="1:248">
      <c r="D4" s="16" t="s">
        <v>175</v>
      </c>
      <c r="E4" s="16"/>
      <c r="F4" s="17"/>
      <c r="G4" s="17"/>
      <c r="H4" s="18"/>
      <c r="I4" s="19"/>
      <c r="J4" s="20"/>
      <c r="K4" s="20"/>
      <c r="L4" s="20"/>
      <c r="M4" s="9"/>
      <c r="O4" s="1" t="s">
        <v>7</v>
      </c>
    </row>
    <row r="5" spans="1:248">
      <c r="D5" s="16" t="s">
        <v>176</v>
      </c>
      <c r="E5" s="16"/>
      <c r="F5" s="17"/>
      <c r="G5" s="17"/>
      <c r="H5" s="18"/>
      <c r="I5" s="19"/>
      <c r="J5" s="20"/>
      <c r="K5" s="20"/>
      <c r="L5" s="20"/>
      <c r="M5" s="9"/>
    </row>
    <row r="6" spans="1:248" ht="23.25">
      <c r="D6" s="21" t="s">
        <v>8</v>
      </c>
      <c r="E6" s="22"/>
      <c r="F6" s="23"/>
      <c r="G6" s="23"/>
      <c r="H6" s="24"/>
      <c r="I6" s="25"/>
      <c r="J6" s="26"/>
      <c r="K6" s="26"/>
      <c r="L6" s="26"/>
      <c r="M6" s="9"/>
    </row>
    <row r="7" spans="1:248" ht="23.25">
      <c r="D7" s="21" t="s">
        <v>9</v>
      </c>
      <c r="E7" s="21"/>
      <c r="F7" s="17"/>
      <c r="G7" s="17"/>
      <c r="H7" s="24"/>
      <c r="I7" s="25"/>
      <c r="J7" s="26"/>
      <c r="K7" s="26"/>
      <c r="L7" s="26"/>
      <c r="M7" s="9"/>
    </row>
    <row r="8" spans="1:248" ht="23.25">
      <c r="D8" s="90" t="s">
        <v>10</v>
      </c>
      <c r="E8" s="90"/>
      <c r="F8" s="23"/>
      <c r="G8" s="23"/>
      <c r="H8" s="24"/>
      <c r="I8" s="25"/>
      <c r="J8" s="26"/>
      <c r="K8" s="26"/>
      <c r="L8" s="26"/>
      <c r="M8" s="9"/>
    </row>
    <row r="9" spans="1:248" ht="20.25">
      <c r="D9" s="27" t="s">
        <v>11</v>
      </c>
      <c r="E9" s="27"/>
      <c r="F9" s="28"/>
      <c r="G9" s="28"/>
      <c r="H9" s="29"/>
      <c r="I9" s="30"/>
      <c r="J9" s="31"/>
      <c r="K9" s="31"/>
      <c r="L9" s="31"/>
      <c r="M9" s="9"/>
    </row>
    <row r="10" spans="1:248" ht="20.25">
      <c r="D10" s="27" t="s">
        <v>174</v>
      </c>
      <c r="E10" s="27"/>
      <c r="F10" s="28"/>
      <c r="G10" s="28"/>
      <c r="H10" s="29"/>
      <c r="I10" s="30"/>
      <c r="J10" s="31"/>
      <c r="K10" s="31"/>
      <c r="L10" s="31"/>
      <c r="M10" s="9"/>
    </row>
    <row r="12" spans="1:248">
      <c r="D12" s="32">
        <v>45999</v>
      </c>
    </row>
    <row r="13" spans="1:248">
      <c r="D13" s="32"/>
    </row>
    <row r="14" spans="1:248">
      <c r="A14" s="33" t="s">
        <v>12</v>
      </c>
      <c r="B14" s="34" t="s">
        <v>13</v>
      </c>
      <c r="C14" s="35" t="s">
        <v>14</v>
      </c>
      <c r="D14" s="36" t="s">
        <v>15</v>
      </c>
      <c r="E14" s="37" t="s">
        <v>16</v>
      </c>
      <c r="F14" s="38" t="s">
        <v>17</v>
      </c>
      <c r="G14" s="38" t="s">
        <v>18</v>
      </c>
      <c r="H14" s="39" t="s">
        <v>19</v>
      </c>
      <c r="I14" s="40" t="s">
        <v>20</v>
      </c>
      <c r="J14" s="41" t="s">
        <v>21</v>
      </c>
      <c r="K14" s="42" t="s">
        <v>22</v>
      </c>
      <c r="L14" s="42" t="s">
        <v>23</v>
      </c>
      <c r="M14" s="43" t="s">
        <v>24</v>
      </c>
    </row>
    <row r="15" spans="1:248" s="74" customFormat="1">
      <c r="A15" s="53" t="e">
        <f>#REF!+1</f>
        <v>#REF!</v>
      </c>
      <c r="B15" s="33" t="s">
        <v>25</v>
      </c>
      <c r="C15" s="33" t="s">
        <v>28</v>
      </c>
      <c r="D15" s="54" t="s">
        <v>29</v>
      </c>
      <c r="E15" s="54" t="s">
        <v>26</v>
      </c>
      <c r="F15" s="55" t="s">
        <v>30</v>
      </c>
      <c r="G15" s="55" t="s">
        <v>31</v>
      </c>
      <c r="H15" s="59">
        <v>0.32900000000000001</v>
      </c>
      <c r="I15" s="66">
        <v>450</v>
      </c>
      <c r="J15" s="57">
        <v>425</v>
      </c>
      <c r="K15" s="73">
        <v>405</v>
      </c>
      <c r="L15" s="72">
        <v>395</v>
      </c>
      <c r="M15" s="62" t="s">
        <v>32</v>
      </c>
      <c r="N15" s="58">
        <v>2000000000282</v>
      </c>
      <c r="O15" s="1">
        <v>2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</row>
    <row r="16" spans="1:248" s="74" customFormat="1">
      <c r="A16" s="53" t="e">
        <f t="shared" ref="A16:A18" si="0">A15+1</f>
        <v>#REF!</v>
      </c>
      <c r="B16" s="33" t="s">
        <v>25</v>
      </c>
      <c r="C16" s="33" t="s">
        <v>33</v>
      </c>
      <c r="D16" s="61" t="s">
        <v>34</v>
      </c>
      <c r="E16" s="54" t="s">
        <v>26</v>
      </c>
      <c r="F16" s="55" t="s">
        <v>30</v>
      </c>
      <c r="G16" s="55" t="s">
        <v>31</v>
      </c>
      <c r="H16" s="77">
        <v>0.43</v>
      </c>
      <c r="I16" s="57">
        <v>708</v>
      </c>
      <c r="J16" s="66">
        <v>668</v>
      </c>
      <c r="K16" s="57">
        <v>630</v>
      </c>
      <c r="L16" s="73">
        <v>600</v>
      </c>
      <c r="M16" s="64" t="s">
        <v>173</v>
      </c>
      <c r="N16" s="58">
        <v>2000000000299</v>
      </c>
      <c r="O16" s="1">
        <v>2</v>
      </c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</row>
    <row r="17" spans="1:248" s="74" customFormat="1">
      <c r="A17" s="53" t="e">
        <f t="shared" si="0"/>
        <v>#REF!</v>
      </c>
      <c r="B17" s="33" t="s">
        <v>25</v>
      </c>
      <c r="C17" s="33" t="s">
        <v>35</v>
      </c>
      <c r="D17" s="61" t="s">
        <v>36</v>
      </c>
      <c r="E17" s="54" t="s">
        <v>26</v>
      </c>
      <c r="F17" s="55" t="s">
        <v>30</v>
      </c>
      <c r="G17" s="55" t="s">
        <v>31</v>
      </c>
      <c r="H17" s="77">
        <v>0.51</v>
      </c>
      <c r="I17" s="57">
        <v>890</v>
      </c>
      <c r="J17" s="66">
        <v>840</v>
      </c>
      <c r="K17" s="57">
        <v>790</v>
      </c>
      <c r="L17" s="73">
        <v>770</v>
      </c>
      <c r="M17" s="63"/>
      <c r="N17" s="58">
        <v>2000000000305</v>
      </c>
      <c r="O17" s="1">
        <v>2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</row>
    <row r="18" spans="1:248" s="74" customFormat="1">
      <c r="A18" s="53" t="e">
        <f t="shared" si="0"/>
        <v>#REF!</v>
      </c>
      <c r="B18" s="33" t="s">
        <v>25</v>
      </c>
      <c r="C18" s="33" t="s">
        <v>37</v>
      </c>
      <c r="D18" s="54" t="s">
        <v>38</v>
      </c>
      <c r="E18" s="54" t="s">
        <v>26</v>
      </c>
      <c r="F18" s="55" t="s">
        <v>30</v>
      </c>
      <c r="G18" s="55" t="s">
        <v>31</v>
      </c>
      <c r="H18" s="59">
        <v>0.32300000000000001</v>
      </c>
      <c r="I18" s="66">
        <v>450</v>
      </c>
      <c r="J18" s="57">
        <v>425</v>
      </c>
      <c r="K18" s="73">
        <v>405</v>
      </c>
      <c r="L18" s="72">
        <v>395</v>
      </c>
      <c r="M18" s="62" t="s">
        <v>39</v>
      </c>
      <c r="N18" s="58">
        <v>2000000000312</v>
      </c>
      <c r="O18" s="1">
        <v>2</v>
      </c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</row>
    <row r="19" spans="1:248" s="74" customFormat="1">
      <c r="A19" s="53" t="e">
        <f>#REF!+1</f>
        <v>#REF!</v>
      </c>
      <c r="B19" s="33" t="s">
        <v>25</v>
      </c>
      <c r="C19" s="33" t="s">
        <v>41</v>
      </c>
      <c r="D19" s="61" t="s">
        <v>42</v>
      </c>
      <c r="E19" s="54" t="s">
        <v>26</v>
      </c>
      <c r="F19" s="55" t="s">
        <v>30</v>
      </c>
      <c r="G19" s="55" t="s">
        <v>43</v>
      </c>
      <c r="H19" s="59">
        <v>0.93</v>
      </c>
      <c r="I19" s="57">
        <v>1717</v>
      </c>
      <c r="J19" s="66">
        <v>1620</v>
      </c>
      <c r="K19" s="57">
        <v>1530</v>
      </c>
      <c r="L19" s="73">
        <v>1480</v>
      </c>
      <c r="M19" s="62" t="s">
        <v>44</v>
      </c>
      <c r="N19" s="58">
        <v>2000000000824</v>
      </c>
      <c r="O19" s="1">
        <v>2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</row>
    <row r="20" spans="1:248" s="74" customFormat="1">
      <c r="A20" s="53" t="e">
        <f t="shared" ref="A20:A22" si="1">A19+1</f>
        <v>#REF!</v>
      </c>
      <c r="B20" s="33" t="s">
        <v>25</v>
      </c>
      <c r="C20" s="33" t="s">
        <v>45</v>
      </c>
      <c r="D20" s="61" t="s">
        <v>46</v>
      </c>
      <c r="E20" s="61" t="s">
        <v>27</v>
      </c>
      <c r="F20" s="55" t="s">
        <v>30</v>
      </c>
      <c r="G20" s="55" t="s">
        <v>43</v>
      </c>
      <c r="H20" s="77">
        <v>1.2</v>
      </c>
      <c r="I20" s="57">
        <v>2268</v>
      </c>
      <c r="J20" s="66">
        <v>2140</v>
      </c>
      <c r="K20" s="57">
        <v>2080</v>
      </c>
      <c r="L20" s="73">
        <v>2020</v>
      </c>
      <c r="M20" s="64" t="s">
        <v>160</v>
      </c>
      <c r="N20" s="58">
        <v>2000000000831</v>
      </c>
      <c r="O20" s="1">
        <v>2</v>
      </c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</row>
    <row r="21" spans="1:248" s="74" customFormat="1">
      <c r="A21" s="53" t="e">
        <f t="shared" si="1"/>
        <v>#REF!</v>
      </c>
      <c r="B21" s="33" t="s">
        <v>25</v>
      </c>
      <c r="C21" s="33" t="s">
        <v>47</v>
      </c>
      <c r="D21" s="54" t="s">
        <v>48</v>
      </c>
      <c r="E21" s="54" t="s">
        <v>26</v>
      </c>
      <c r="F21" s="55" t="s">
        <v>30</v>
      </c>
      <c r="G21" s="55" t="s">
        <v>49</v>
      </c>
      <c r="H21" s="59">
        <v>0.71299999999999997</v>
      </c>
      <c r="I21" s="66">
        <v>1280</v>
      </c>
      <c r="J21" s="57">
        <v>1230</v>
      </c>
      <c r="K21" s="73">
        <v>1180</v>
      </c>
      <c r="L21" s="72">
        <v>1130</v>
      </c>
      <c r="M21" s="62" t="s">
        <v>50</v>
      </c>
      <c r="N21" s="58">
        <v>2000000000848</v>
      </c>
      <c r="O21" s="1">
        <v>2</v>
      </c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</row>
    <row r="22" spans="1:248" s="74" customFormat="1">
      <c r="A22" s="53" t="e">
        <f t="shared" si="1"/>
        <v>#REF!</v>
      </c>
      <c r="B22" s="33" t="s">
        <v>25</v>
      </c>
      <c r="C22" s="33" t="s">
        <v>51</v>
      </c>
      <c r="D22" s="54" t="s">
        <v>52</v>
      </c>
      <c r="E22" s="54" t="s">
        <v>26</v>
      </c>
      <c r="F22" s="55" t="s">
        <v>30</v>
      </c>
      <c r="G22" s="38" t="s">
        <v>49</v>
      </c>
      <c r="H22" s="59">
        <v>0.70699999999999996</v>
      </c>
      <c r="I22" s="66">
        <v>1280</v>
      </c>
      <c r="J22" s="57">
        <v>1230</v>
      </c>
      <c r="K22" s="73">
        <v>1180</v>
      </c>
      <c r="L22" s="72">
        <v>1130</v>
      </c>
      <c r="M22" s="64" t="s">
        <v>53</v>
      </c>
      <c r="N22" s="58">
        <v>2000000000855</v>
      </c>
      <c r="O22" s="1">
        <v>2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</row>
    <row r="23" spans="1:248" s="74" customFormat="1">
      <c r="A23" s="53" t="e">
        <f>#REF!+1</f>
        <v>#REF!</v>
      </c>
      <c r="B23" s="33" t="s">
        <v>25</v>
      </c>
      <c r="C23" s="33" t="s">
        <v>54</v>
      </c>
      <c r="D23" s="61" t="s">
        <v>55</v>
      </c>
      <c r="E23" s="54" t="s">
        <v>27</v>
      </c>
      <c r="F23" s="75" t="s">
        <v>30</v>
      </c>
      <c r="G23" s="55" t="s">
        <v>56</v>
      </c>
      <c r="H23" s="76">
        <v>1.1499999999999999</v>
      </c>
      <c r="I23" s="57">
        <v>2147</v>
      </c>
      <c r="J23" s="66">
        <v>2025</v>
      </c>
      <c r="K23" s="57">
        <v>1910</v>
      </c>
      <c r="L23" s="73">
        <v>1850</v>
      </c>
      <c r="M23" s="62" t="s">
        <v>57</v>
      </c>
      <c r="N23" s="65">
        <v>2916305930721</v>
      </c>
      <c r="O23" s="1">
        <v>2</v>
      </c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</row>
    <row r="24" spans="1:248" s="74" customFormat="1">
      <c r="A24" s="53" t="e">
        <f>#REF!+1</f>
        <v>#REF!</v>
      </c>
      <c r="B24" s="33" t="s">
        <v>25</v>
      </c>
      <c r="C24" s="33" t="s">
        <v>58</v>
      </c>
      <c r="D24" s="61" t="s">
        <v>59</v>
      </c>
      <c r="E24" s="54" t="s">
        <v>27</v>
      </c>
      <c r="F24" s="75" t="s">
        <v>30</v>
      </c>
      <c r="G24" s="55" t="s">
        <v>56</v>
      </c>
      <c r="H24" s="76">
        <v>1.5</v>
      </c>
      <c r="I24" s="57">
        <v>2809</v>
      </c>
      <c r="J24" s="66">
        <v>2650</v>
      </c>
      <c r="K24" s="57">
        <v>2550</v>
      </c>
      <c r="L24" s="73">
        <v>2490</v>
      </c>
      <c r="M24" s="64" t="s">
        <v>161</v>
      </c>
      <c r="N24" s="58">
        <v>2000000001043</v>
      </c>
      <c r="O24" s="1">
        <v>2</v>
      </c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</row>
    <row r="25" spans="1:248" s="74" customFormat="1">
      <c r="A25" s="53" t="e">
        <f>#REF!+1</f>
        <v>#REF!</v>
      </c>
      <c r="B25" s="33" t="s">
        <v>25</v>
      </c>
      <c r="C25" s="33" t="s">
        <v>60</v>
      </c>
      <c r="D25" s="61" t="s">
        <v>61</v>
      </c>
      <c r="E25" s="54" t="s">
        <v>26</v>
      </c>
      <c r="F25" s="55" t="s">
        <v>30</v>
      </c>
      <c r="G25" s="55" t="s">
        <v>62</v>
      </c>
      <c r="H25" s="56">
        <v>0.05</v>
      </c>
      <c r="I25" s="57">
        <v>169</v>
      </c>
      <c r="J25" s="66">
        <v>159</v>
      </c>
      <c r="K25" s="66">
        <v>150</v>
      </c>
      <c r="L25" s="66">
        <v>145</v>
      </c>
      <c r="M25" s="64" t="s">
        <v>165</v>
      </c>
      <c r="N25" s="58">
        <v>2000000005072</v>
      </c>
      <c r="O25" s="1">
        <v>2</v>
      </c>
      <c r="P25" s="1">
        <v>2</v>
      </c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</row>
    <row r="26" spans="1:248" s="69" customFormat="1">
      <c r="A26" s="44" t="e">
        <f>#REF!+1</f>
        <v>#REF!</v>
      </c>
      <c r="B26" s="45" t="s">
        <v>25</v>
      </c>
      <c r="C26" s="45" t="s">
        <v>63</v>
      </c>
      <c r="D26" s="60" t="s">
        <v>64</v>
      </c>
      <c r="E26" s="46" t="s">
        <v>26</v>
      </c>
      <c r="F26" s="47" t="s">
        <v>30</v>
      </c>
      <c r="G26" s="47" t="s">
        <v>62</v>
      </c>
      <c r="H26" s="48">
        <v>6.9000000000000006E-2</v>
      </c>
      <c r="I26" s="68">
        <v>300</v>
      </c>
      <c r="J26" s="49">
        <v>285</v>
      </c>
      <c r="K26" s="68">
        <v>270</v>
      </c>
      <c r="L26" s="49">
        <v>255</v>
      </c>
      <c r="M26" s="50" t="s">
        <v>166</v>
      </c>
      <c r="N26" s="51">
        <v>2000000005089</v>
      </c>
      <c r="O26" s="52">
        <v>2</v>
      </c>
      <c r="P26" s="52">
        <v>2</v>
      </c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2"/>
      <c r="AJ26" s="52"/>
      <c r="AK26" s="52"/>
      <c r="AL26" s="52"/>
      <c r="AM26" s="52"/>
      <c r="AN26" s="52"/>
      <c r="AO26" s="52"/>
      <c r="AP26" s="52"/>
      <c r="AQ26" s="52"/>
      <c r="AR26" s="52"/>
      <c r="AS26" s="52"/>
      <c r="AT26" s="52"/>
      <c r="AU26" s="52"/>
      <c r="AV26" s="52"/>
      <c r="AW26" s="52"/>
      <c r="AX26" s="52"/>
      <c r="AY26" s="52"/>
      <c r="AZ26" s="52"/>
      <c r="BA26" s="52"/>
      <c r="BB26" s="52"/>
      <c r="BC26" s="52"/>
      <c r="BD26" s="52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2"/>
      <c r="BT26" s="52"/>
      <c r="BU26" s="52"/>
      <c r="BV26" s="52"/>
      <c r="BW26" s="52"/>
      <c r="BX26" s="52"/>
      <c r="BY26" s="52"/>
      <c r="BZ26" s="52"/>
      <c r="CA26" s="52"/>
      <c r="CB26" s="52"/>
      <c r="CC26" s="52"/>
      <c r="CD26" s="52"/>
      <c r="CE26" s="52"/>
      <c r="CF26" s="52"/>
      <c r="CG26" s="52"/>
      <c r="CH26" s="52"/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2"/>
      <c r="CV26" s="52"/>
      <c r="CW26" s="52"/>
      <c r="CX26" s="52"/>
      <c r="CY26" s="52"/>
      <c r="CZ26" s="52"/>
      <c r="DA26" s="52"/>
      <c r="DB26" s="52"/>
      <c r="DC26" s="52"/>
      <c r="DD26" s="52"/>
      <c r="DE26" s="52"/>
      <c r="DF26" s="52"/>
      <c r="DG26" s="52"/>
      <c r="DH26" s="52"/>
      <c r="DI26" s="52"/>
      <c r="DJ26" s="52"/>
      <c r="DK26" s="52"/>
      <c r="DL26" s="52"/>
      <c r="DM26" s="52"/>
      <c r="DN26" s="52"/>
      <c r="DO26" s="52"/>
      <c r="DP26" s="52"/>
      <c r="DQ26" s="52"/>
      <c r="DR26" s="52"/>
      <c r="DS26" s="52"/>
      <c r="DT26" s="52"/>
      <c r="DU26" s="52"/>
      <c r="DV26" s="52"/>
      <c r="DW26" s="52"/>
      <c r="DX26" s="52"/>
      <c r="DY26" s="52"/>
      <c r="DZ26" s="52"/>
      <c r="EA26" s="52"/>
      <c r="EB26" s="52"/>
      <c r="EC26" s="52"/>
      <c r="ED26" s="52"/>
      <c r="EE26" s="52"/>
      <c r="EF26" s="52"/>
      <c r="EG26" s="52"/>
      <c r="EH26" s="52"/>
      <c r="EI26" s="52"/>
      <c r="EJ26" s="52"/>
      <c r="EK26" s="52"/>
      <c r="EL26" s="52"/>
      <c r="EM26" s="52"/>
      <c r="EN26" s="52"/>
      <c r="EO26" s="52"/>
      <c r="EP26" s="52"/>
      <c r="EQ26" s="52"/>
      <c r="ER26" s="52"/>
      <c r="ES26" s="52"/>
      <c r="ET26" s="52"/>
      <c r="EU26" s="52"/>
      <c r="EV26" s="52"/>
      <c r="EW26" s="52"/>
      <c r="EX26" s="52"/>
      <c r="EY26" s="52"/>
      <c r="EZ26" s="52"/>
      <c r="FA26" s="52"/>
      <c r="FB26" s="52"/>
      <c r="FC26" s="52"/>
      <c r="FD26" s="52"/>
      <c r="FE26" s="52"/>
      <c r="FF26" s="52"/>
      <c r="FG26" s="52"/>
      <c r="FH26" s="52"/>
      <c r="FI26" s="52"/>
      <c r="FJ26" s="52"/>
      <c r="FK26" s="52"/>
      <c r="FL26" s="52"/>
      <c r="FM26" s="52"/>
      <c r="FN26" s="52"/>
      <c r="FO26" s="52"/>
      <c r="FP26" s="52"/>
      <c r="FQ26" s="52"/>
      <c r="FR26" s="52"/>
      <c r="FS26" s="52"/>
      <c r="FT26" s="52"/>
      <c r="FU26" s="52"/>
      <c r="FV26" s="52"/>
      <c r="FW26" s="52"/>
      <c r="FX26" s="52"/>
      <c r="FY26" s="52"/>
      <c r="FZ26" s="52"/>
      <c r="GA26" s="52"/>
      <c r="GB26" s="52"/>
      <c r="GC26" s="52"/>
      <c r="GD26" s="52"/>
      <c r="GE26" s="52"/>
      <c r="GF26" s="52"/>
      <c r="GG26" s="52"/>
      <c r="GH26" s="52"/>
      <c r="GI26" s="52"/>
      <c r="GJ26" s="52"/>
      <c r="GK26" s="52"/>
      <c r="GL26" s="52"/>
      <c r="GM26" s="52"/>
      <c r="GN26" s="52"/>
      <c r="GO26" s="52"/>
      <c r="GP26" s="52"/>
      <c r="GQ26" s="52"/>
      <c r="GR26" s="52"/>
      <c r="GS26" s="52"/>
      <c r="GT26" s="52"/>
      <c r="GU26" s="52"/>
      <c r="GV26" s="52"/>
      <c r="GW26" s="52"/>
      <c r="GX26" s="52"/>
      <c r="GY26" s="52"/>
      <c r="GZ26" s="52"/>
      <c r="HA26" s="52"/>
      <c r="HB26" s="52"/>
      <c r="HC26" s="52"/>
      <c r="HD26" s="52"/>
      <c r="HE26" s="52"/>
      <c r="HF26" s="52"/>
      <c r="HG26" s="52"/>
      <c r="HH26" s="52"/>
      <c r="HI26" s="52"/>
      <c r="HJ26" s="52"/>
      <c r="HK26" s="52"/>
      <c r="HL26" s="52"/>
      <c r="HM26" s="52"/>
      <c r="HN26" s="52"/>
      <c r="HO26" s="52"/>
      <c r="HP26" s="52"/>
      <c r="HQ26" s="52"/>
      <c r="HR26" s="52"/>
      <c r="HS26" s="52"/>
      <c r="HT26" s="52"/>
      <c r="HU26" s="52"/>
      <c r="HV26" s="52"/>
      <c r="HW26" s="52"/>
      <c r="HX26" s="52"/>
      <c r="HY26" s="52"/>
      <c r="HZ26" s="52"/>
      <c r="IA26" s="52"/>
      <c r="IB26" s="52"/>
      <c r="IC26" s="52"/>
      <c r="ID26" s="52"/>
      <c r="IE26" s="52"/>
      <c r="IF26" s="52"/>
      <c r="IG26" s="52"/>
      <c r="IH26" s="52"/>
      <c r="II26" s="52"/>
      <c r="IJ26" s="52"/>
      <c r="IK26" s="52"/>
      <c r="IL26" s="52"/>
      <c r="IM26" s="52"/>
      <c r="IN26" s="52"/>
    </row>
    <row r="27" spans="1:248" s="74" customFormat="1">
      <c r="A27" s="53" t="e">
        <f>#REF!+1</f>
        <v>#REF!</v>
      </c>
      <c r="B27" s="33" t="s">
        <v>25</v>
      </c>
      <c r="C27" s="33" t="s">
        <v>65</v>
      </c>
      <c r="D27" s="54" t="s">
        <v>66</v>
      </c>
      <c r="E27" s="54" t="s">
        <v>26</v>
      </c>
      <c r="F27" s="55" t="s">
        <v>30</v>
      </c>
      <c r="G27" s="55" t="s">
        <v>62</v>
      </c>
      <c r="H27" s="56">
        <v>5.6000000000000001E-2</v>
      </c>
      <c r="I27" s="57">
        <v>186</v>
      </c>
      <c r="J27" s="66">
        <v>175</v>
      </c>
      <c r="K27" s="66">
        <v>165</v>
      </c>
      <c r="L27" s="66">
        <v>160</v>
      </c>
      <c r="M27" s="64" t="s">
        <v>167</v>
      </c>
      <c r="N27" s="58">
        <v>2000000005096</v>
      </c>
      <c r="O27" s="1">
        <v>2</v>
      </c>
      <c r="P27" s="1">
        <v>2</v>
      </c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</row>
    <row r="28" spans="1:248" s="74" customFormat="1">
      <c r="A28" s="53" t="e">
        <f t="shared" ref="A28" si="2">A27+1</f>
        <v>#REF!</v>
      </c>
      <c r="B28" s="33" t="s">
        <v>25</v>
      </c>
      <c r="C28" s="33" t="s">
        <v>67</v>
      </c>
      <c r="D28" s="54" t="s">
        <v>68</v>
      </c>
      <c r="E28" s="54" t="s">
        <v>26</v>
      </c>
      <c r="F28" s="55" t="s">
        <v>30</v>
      </c>
      <c r="G28" s="55" t="s">
        <v>62</v>
      </c>
      <c r="H28" s="56">
        <v>5.6000000000000001E-2</v>
      </c>
      <c r="I28" s="57">
        <v>186</v>
      </c>
      <c r="J28" s="66">
        <v>175</v>
      </c>
      <c r="K28" s="66">
        <v>165</v>
      </c>
      <c r="L28" s="66">
        <v>160</v>
      </c>
      <c r="M28" s="63" t="s">
        <v>69</v>
      </c>
      <c r="N28" s="58">
        <v>2000000002040</v>
      </c>
      <c r="O28" s="1">
        <v>2</v>
      </c>
      <c r="P28" s="1">
        <v>2</v>
      </c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</row>
    <row r="29" spans="1:248" s="69" customFormat="1">
      <c r="A29" s="44" t="e">
        <f>A28+1</f>
        <v>#REF!</v>
      </c>
      <c r="B29" s="45" t="s">
        <v>25</v>
      </c>
      <c r="C29" s="45" t="s">
        <v>70</v>
      </c>
      <c r="D29" s="46" t="s">
        <v>71</v>
      </c>
      <c r="E29" s="46" t="s">
        <v>26</v>
      </c>
      <c r="F29" s="47" t="s">
        <v>30</v>
      </c>
      <c r="G29" s="47" t="s">
        <v>62</v>
      </c>
      <c r="H29" s="48">
        <v>8.1000000000000003E-2</v>
      </c>
      <c r="I29" s="68">
        <v>340</v>
      </c>
      <c r="J29" s="49">
        <v>325</v>
      </c>
      <c r="K29" s="68">
        <v>310</v>
      </c>
      <c r="L29" s="70">
        <v>295</v>
      </c>
      <c r="M29" s="67" t="s">
        <v>72</v>
      </c>
      <c r="N29" s="51">
        <v>2000000002057</v>
      </c>
      <c r="O29" s="52">
        <v>2</v>
      </c>
      <c r="P29" s="52">
        <v>2</v>
      </c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52"/>
      <c r="AQ29" s="52"/>
      <c r="AR29" s="52"/>
      <c r="AS29" s="52"/>
      <c r="AT29" s="52"/>
      <c r="AU29" s="52"/>
      <c r="AV29" s="52"/>
      <c r="AW29" s="52"/>
      <c r="AX29" s="52"/>
      <c r="AY29" s="52"/>
      <c r="AZ29" s="52"/>
      <c r="BA29" s="52"/>
      <c r="BB29" s="52"/>
      <c r="BC29" s="52"/>
      <c r="BD29" s="52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2"/>
      <c r="BT29" s="52"/>
      <c r="BU29" s="52"/>
      <c r="BV29" s="52"/>
      <c r="BW29" s="52"/>
      <c r="BX29" s="52"/>
      <c r="BY29" s="52"/>
      <c r="BZ29" s="52"/>
      <c r="CA29" s="52"/>
      <c r="CB29" s="52"/>
      <c r="CC29" s="52"/>
      <c r="CD29" s="52"/>
      <c r="CE29" s="52"/>
      <c r="CF29" s="52"/>
      <c r="CG29" s="52"/>
      <c r="CH29" s="52"/>
      <c r="CI29" s="52"/>
      <c r="CJ29" s="52"/>
      <c r="CK29" s="52"/>
      <c r="CL29" s="52"/>
      <c r="CM29" s="52"/>
      <c r="CN29" s="52"/>
      <c r="CO29" s="52"/>
      <c r="CP29" s="52"/>
      <c r="CQ29" s="52"/>
      <c r="CR29" s="52"/>
      <c r="CS29" s="52"/>
      <c r="CT29" s="52"/>
      <c r="CU29" s="52"/>
      <c r="CV29" s="52"/>
      <c r="CW29" s="52"/>
      <c r="CX29" s="52"/>
      <c r="CY29" s="52"/>
      <c r="CZ29" s="52"/>
      <c r="DA29" s="52"/>
      <c r="DB29" s="52"/>
      <c r="DC29" s="52"/>
      <c r="DD29" s="52"/>
      <c r="DE29" s="52"/>
      <c r="DF29" s="52"/>
      <c r="DG29" s="52"/>
      <c r="DH29" s="52"/>
      <c r="DI29" s="52"/>
      <c r="DJ29" s="52"/>
      <c r="DK29" s="52"/>
      <c r="DL29" s="52"/>
      <c r="DM29" s="52"/>
      <c r="DN29" s="52"/>
      <c r="DO29" s="52"/>
      <c r="DP29" s="52"/>
      <c r="DQ29" s="52"/>
      <c r="DR29" s="52"/>
      <c r="DS29" s="52"/>
      <c r="DT29" s="52"/>
      <c r="DU29" s="52"/>
      <c r="DV29" s="52"/>
      <c r="DW29" s="52"/>
      <c r="DX29" s="52"/>
      <c r="DY29" s="52"/>
      <c r="DZ29" s="52"/>
      <c r="EA29" s="52"/>
      <c r="EB29" s="52"/>
      <c r="EC29" s="52"/>
      <c r="ED29" s="52"/>
      <c r="EE29" s="52"/>
      <c r="EF29" s="52"/>
      <c r="EG29" s="52"/>
      <c r="EH29" s="52"/>
      <c r="EI29" s="52"/>
      <c r="EJ29" s="52"/>
      <c r="EK29" s="52"/>
      <c r="EL29" s="52"/>
      <c r="EM29" s="52"/>
      <c r="EN29" s="52"/>
      <c r="EO29" s="52"/>
      <c r="EP29" s="52"/>
      <c r="EQ29" s="52"/>
      <c r="ER29" s="52"/>
      <c r="ES29" s="52"/>
      <c r="ET29" s="52"/>
      <c r="EU29" s="52"/>
      <c r="EV29" s="52"/>
      <c r="EW29" s="52"/>
      <c r="EX29" s="52"/>
      <c r="EY29" s="52"/>
      <c r="EZ29" s="52"/>
      <c r="FA29" s="52"/>
      <c r="FB29" s="52"/>
      <c r="FC29" s="52"/>
      <c r="FD29" s="52"/>
      <c r="FE29" s="52"/>
      <c r="FF29" s="52"/>
      <c r="FG29" s="52"/>
      <c r="FH29" s="52"/>
      <c r="FI29" s="52"/>
      <c r="FJ29" s="52"/>
      <c r="FK29" s="52"/>
      <c r="FL29" s="52"/>
      <c r="FM29" s="52"/>
      <c r="FN29" s="52"/>
      <c r="FO29" s="52"/>
      <c r="FP29" s="52"/>
      <c r="FQ29" s="52"/>
      <c r="FR29" s="52"/>
      <c r="FS29" s="52"/>
      <c r="FT29" s="52"/>
      <c r="FU29" s="52"/>
      <c r="FV29" s="52"/>
      <c r="FW29" s="52"/>
      <c r="FX29" s="52"/>
      <c r="FY29" s="52"/>
      <c r="FZ29" s="52"/>
      <c r="GA29" s="52"/>
      <c r="GB29" s="52"/>
      <c r="GC29" s="52"/>
      <c r="GD29" s="52"/>
      <c r="GE29" s="52"/>
      <c r="GF29" s="52"/>
      <c r="GG29" s="52"/>
      <c r="GH29" s="52"/>
      <c r="GI29" s="52"/>
      <c r="GJ29" s="52"/>
      <c r="GK29" s="52"/>
      <c r="GL29" s="52"/>
      <c r="GM29" s="52"/>
      <c r="GN29" s="52"/>
      <c r="GO29" s="52"/>
      <c r="GP29" s="52"/>
      <c r="GQ29" s="52"/>
      <c r="GR29" s="52"/>
      <c r="GS29" s="52"/>
      <c r="GT29" s="52"/>
      <c r="GU29" s="52"/>
      <c r="GV29" s="52"/>
      <c r="GW29" s="52"/>
      <c r="GX29" s="52"/>
      <c r="GY29" s="52"/>
      <c r="GZ29" s="52"/>
      <c r="HA29" s="52"/>
      <c r="HB29" s="52"/>
      <c r="HC29" s="52"/>
      <c r="HD29" s="52"/>
      <c r="HE29" s="52"/>
      <c r="HF29" s="52"/>
      <c r="HG29" s="52"/>
      <c r="HH29" s="52"/>
      <c r="HI29" s="52"/>
      <c r="HJ29" s="52"/>
      <c r="HK29" s="52"/>
      <c r="HL29" s="52"/>
      <c r="HM29" s="52"/>
      <c r="HN29" s="52"/>
      <c r="HO29" s="52"/>
      <c r="HP29" s="52"/>
      <c r="HQ29" s="52"/>
      <c r="HR29" s="52"/>
      <c r="HS29" s="52"/>
      <c r="HT29" s="52"/>
      <c r="HU29" s="52"/>
      <c r="HV29" s="52"/>
      <c r="HW29" s="52"/>
      <c r="HX29" s="52"/>
      <c r="HY29" s="52"/>
      <c r="HZ29" s="52"/>
      <c r="IA29" s="52"/>
      <c r="IB29" s="52"/>
      <c r="IC29" s="52"/>
      <c r="ID29" s="52"/>
      <c r="IE29" s="52"/>
      <c r="IF29" s="52"/>
      <c r="IG29" s="52"/>
      <c r="IH29" s="52"/>
      <c r="II29" s="52"/>
      <c r="IJ29" s="52"/>
      <c r="IK29" s="52"/>
      <c r="IL29" s="52"/>
      <c r="IM29" s="52"/>
      <c r="IN29" s="52"/>
    </row>
    <row r="30" spans="1:248" s="74" customFormat="1">
      <c r="A30" s="53" t="e">
        <f t="shared" ref="A30:A38" si="3">A29+1</f>
        <v>#REF!</v>
      </c>
      <c r="B30" s="33" t="s">
        <v>25</v>
      </c>
      <c r="C30" s="33" t="s">
        <v>73</v>
      </c>
      <c r="D30" s="61" t="s">
        <v>74</v>
      </c>
      <c r="E30" s="54" t="s">
        <v>26</v>
      </c>
      <c r="F30" s="55" t="s">
        <v>30</v>
      </c>
      <c r="G30" s="55" t="s">
        <v>62</v>
      </c>
      <c r="H30" s="56">
        <v>0.112</v>
      </c>
      <c r="I30" s="85"/>
      <c r="J30" s="66"/>
      <c r="K30" s="57"/>
      <c r="L30" s="73"/>
      <c r="M30" s="63"/>
      <c r="N30" s="58">
        <v>2000000002064</v>
      </c>
      <c r="O30" s="1">
        <v>2</v>
      </c>
      <c r="P30" s="1">
        <v>2</v>
      </c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</row>
    <row r="31" spans="1:248" s="74" customFormat="1">
      <c r="A31" s="53" t="e">
        <f>#REF!+1</f>
        <v>#REF!</v>
      </c>
      <c r="B31" s="33" t="s">
        <v>25</v>
      </c>
      <c r="C31" s="33" t="s">
        <v>75</v>
      </c>
      <c r="D31" s="61" t="s">
        <v>76</v>
      </c>
      <c r="E31" s="54" t="s">
        <v>27</v>
      </c>
      <c r="F31" s="55" t="s">
        <v>30</v>
      </c>
      <c r="G31" s="55" t="s">
        <v>77</v>
      </c>
      <c r="H31" s="56">
        <v>6.0999999999999999E-2</v>
      </c>
      <c r="I31" s="57">
        <v>230</v>
      </c>
      <c r="J31" s="66">
        <v>217</v>
      </c>
      <c r="K31" s="66">
        <v>205</v>
      </c>
      <c r="L31" s="66">
        <v>195</v>
      </c>
      <c r="M31" s="63" t="s">
        <v>78</v>
      </c>
      <c r="N31" s="58">
        <v>2000000002095</v>
      </c>
      <c r="O31" s="1">
        <v>2</v>
      </c>
      <c r="P31" s="1">
        <v>2</v>
      </c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</row>
    <row r="32" spans="1:248" s="69" customFormat="1">
      <c r="A32" s="44" t="e">
        <f t="shared" si="3"/>
        <v>#REF!</v>
      </c>
      <c r="B32" s="45" t="s">
        <v>25</v>
      </c>
      <c r="C32" s="45" t="s">
        <v>79</v>
      </c>
      <c r="D32" s="60" t="s">
        <v>80</v>
      </c>
      <c r="E32" s="46" t="s">
        <v>27</v>
      </c>
      <c r="F32" s="47" t="s">
        <v>30</v>
      </c>
      <c r="G32" s="47" t="s">
        <v>77</v>
      </c>
      <c r="H32" s="48">
        <v>0.1</v>
      </c>
      <c r="I32" s="68">
        <v>420</v>
      </c>
      <c r="J32" s="49">
        <v>400</v>
      </c>
      <c r="K32" s="68">
        <v>380</v>
      </c>
      <c r="L32" s="49">
        <v>360</v>
      </c>
      <c r="M32" s="50" t="s">
        <v>168</v>
      </c>
      <c r="N32" s="51">
        <v>2000000002088</v>
      </c>
      <c r="O32" s="52">
        <v>2</v>
      </c>
      <c r="P32" s="52">
        <v>2</v>
      </c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52"/>
      <c r="AY32" s="52"/>
      <c r="AZ32" s="52"/>
      <c r="BA32" s="52"/>
      <c r="BB32" s="52"/>
      <c r="BC32" s="52"/>
      <c r="BD32" s="52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2"/>
      <c r="BT32" s="52"/>
      <c r="BU32" s="52"/>
      <c r="BV32" s="52"/>
      <c r="BW32" s="52"/>
      <c r="BX32" s="52"/>
      <c r="BY32" s="52"/>
      <c r="BZ32" s="52"/>
      <c r="CA32" s="52"/>
      <c r="CB32" s="52"/>
      <c r="CC32" s="52"/>
      <c r="CD32" s="52"/>
      <c r="CE32" s="52"/>
      <c r="CF32" s="52"/>
      <c r="CG32" s="52"/>
      <c r="CH32" s="52"/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2"/>
      <c r="CV32" s="52"/>
      <c r="CW32" s="52"/>
      <c r="CX32" s="52"/>
      <c r="CY32" s="52"/>
      <c r="CZ32" s="52"/>
      <c r="DA32" s="52"/>
      <c r="DB32" s="52"/>
      <c r="DC32" s="52"/>
      <c r="DD32" s="52"/>
      <c r="DE32" s="52"/>
      <c r="DF32" s="52"/>
      <c r="DG32" s="52"/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2"/>
      <c r="DT32" s="52"/>
      <c r="DU32" s="52"/>
      <c r="DV32" s="52"/>
      <c r="DW32" s="52"/>
      <c r="DX32" s="52"/>
      <c r="DY32" s="52"/>
      <c r="DZ32" s="52"/>
      <c r="EA32" s="52"/>
      <c r="EB32" s="52"/>
      <c r="EC32" s="52"/>
      <c r="ED32" s="52"/>
      <c r="EE32" s="52"/>
      <c r="EF32" s="52"/>
      <c r="EG32" s="52"/>
      <c r="EH32" s="52"/>
      <c r="EI32" s="52"/>
      <c r="EJ32" s="52"/>
      <c r="EK32" s="52"/>
      <c r="EL32" s="52"/>
      <c r="EM32" s="52"/>
      <c r="EN32" s="52"/>
      <c r="EO32" s="52"/>
      <c r="EP32" s="52"/>
      <c r="EQ32" s="52"/>
      <c r="ER32" s="52"/>
      <c r="ES32" s="52"/>
      <c r="ET32" s="52"/>
      <c r="EU32" s="52"/>
      <c r="EV32" s="52"/>
      <c r="EW32" s="52"/>
      <c r="EX32" s="52"/>
      <c r="EY32" s="52"/>
      <c r="EZ32" s="52"/>
      <c r="FA32" s="52"/>
      <c r="FB32" s="52"/>
      <c r="FC32" s="52"/>
      <c r="FD32" s="52"/>
      <c r="FE32" s="52"/>
      <c r="FF32" s="52"/>
      <c r="FG32" s="52"/>
      <c r="FH32" s="52"/>
      <c r="FI32" s="52"/>
      <c r="FJ32" s="52"/>
      <c r="FK32" s="52"/>
      <c r="FL32" s="52"/>
      <c r="FM32" s="52"/>
      <c r="FN32" s="52"/>
      <c r="FO32" s="52"/>
      <c r="FP32" s="52"/>
      <c r="FQ32" s="52"/>
      <c r="FR32" s="52"/>
      <c r="FS32" s="52"/>
      <c r="FT32" s="52"/>
      <c r="FU32" s="52"/>
      <c r="FV32" s="52"/>
      <c r="FW32" s="52"/>
      <c r="FX32" s="52"/>
      <c r="FY32" s="52"/>
      <c r="FZ32" s="52"/>
      <c r="GA32" s="52"/>
      <c r="GB32" s="52"/>
      <c r="GC32" s="52"/>
      <c r="GD32" s="52"/>
      <c r="GE32" s="52"/>
      <c r="GF32" s="52"/>
      <c r="GG32" s="52"/>
      <c r="GH32" s="52"/>
      <c r="GI32" s="52"/>
      <c r="GJ32" s="52"/>
      <c r="GK32" s="52"/>
      <c r="GL32" s="52"/>
      <c r="GM32" s="52"/>
      <c r="GN32" s="52"/>
      <c r="GO32" s="52"/>
      <c r="GP32" s="52"/>
      <c r="GQ32" s="52"/>
      <c r="GR32" s="52"/>
      <c r="GS32" s="52"/>
      <c r="GT32" s="52"/>
      <c r="GU32" s="52"/>
      <c r="GV32" s="52"/>
      <c r="GW32" s="52"/>
      <c r="GX32" s="52"/>
      <c r="GY32" s="52"/>
      <c r="GZ32" s="52"/>
      <c r="HA32" s="52"/>
      <c r="HB32" s="52"/>
      <c r="HC32" s="52"/>
      <c r="HD32" s="52"/>
      <c r="HE32" s="52"/>
      <c r="HF32" s="52"/>
      <c r="HG32" s="52"/>
      <c r="HH32" s="52"/>
      <c r="HI32" s="52"/>
      <c r="HJ32" s="52"/>
      <c r="HK32" s="52"/>
      <c r="HL32" s="52"/>
      <c r="HM32" s="52"/>
      <c r="HN32" s="52"/>
      <c r="HO32" s="52"/>
      <c r="HP32" s="52"/>
      <c r="HQ32" s="52"/>
      <c r="HR32" s="52"/>
      <c r="HS32" s="52"/>
      <c r="HT32" s="52"/>
      <c r="HU32" s="52"/>
      <c r="HV32" s="52"/>
      <c r="HW32" s="52"/>
      <c r="HX32" s="52"/>
      <c r="HY32" s="52"/>
      <c r="HZ32" s="52"/>
      <c r="IA32" s="52"/>
      <c r="IB32" s="52"/>
      <c r="IC32" s="52"/>
      <c r="ID32" s="52"/>
      <c r="IE32" s="52"/>
      <c r="IF32" s="52"/>
      <c r="IG32" s="52"/>
      <c r="IH32" s="52"/>
      <c r="II32" s="52"/>
      <c r="IJ32" s="52"/>
      <c r="IK32" s="52"/>
      <c r="IL32" s="52"/>
      <c r="IM32" s="52"/>
      <c r="IN32" s="52"/>
    </row>
    <row r="33" spans="1:248" s="69" customFormat="1">
      <c r="A33" s="44" t="e">
        <f>#REF!+1</f>
        <v>#REF!</v>
      </c>
      <c r="B33" s="45" t="s">
        <v>25</v>
      </c>
      <c r="C33" s="45" t="s">
        <v>81</v>
      </c>
      <c r="D33" s="46" t="s">
        <v>82</v>
      </c>
      <c r="E33" s="46" t="s">
        <v>26</v>
      </c>
      <c r="F33" s="47" t="s">
        <v>30</v>
      </c>
      <c r="G33" s="47" t="s">
        <v>77</v>
      </c>
      <c r="H33" s="48">
        <v>0.105</v>
      </c>
      <c r="I33" s="68">
        <v>430</v>
      </c>
      <c r="J33" s="49">
        <v>410</v>
      </c>
      <c r="K33" s="68">
        <v>390</v>
      </c>
      <c r="L33" s="49">
        <v>370</v>
      </c>
      <c r="M33" s="67" t="s">
        <v>83</v>
      </c>
      <c r="N33" s="51">
        <v>2000000002101</v>
      </c>
      <c r="O33" s="52">
        <v>2</v>
      </c>
      <c r="P33" s="52">
        <v>2</v>
      </c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52"/>
      <c r="AY33" s="52"/>
      <c r="AZ33" s="52"/>
      <c r="BA33" s="52"/>
      <c r="BB33" s="52"/>
      <c r="BC33" s="52"/>
      <c r="BD33" s="52"/>
      <c r="BE33" s="52"/>
      <c r="BF33" s="52"/>
      <c r="BG33" s="52"/>
      <c r="BH33" s="52"/>
      <c r="BI33" s="52"/>
      <c r="BJ33" s="52"/>
      <c r="BK33" s="52"/>
      <c r="BL33" s="52"/>
      <c r="BM33" s="52"/>
      <c r="BN33" s="52"/>
      <c r="BO33" s="52"/>
      <c r="BP33" s="52"/>
      <c r="BQ33" s="52"/>
      <c r="BR33" s="52"/>
      <c r="BS33" s="52"/>
      <c r="BT33" s="52"/>
      <c r="BU33" s="52"/>
      <c r="BV33" s="52"/>
      <c r="BW33" s="52"/>
      <c r="BX33" s="52"/>
      <c r="BY33" s="52"/>
      <c r="BZ33" s="52"/>
      <c r="CA33" s="52"/>
      <c r="CB33" s="52"/>
      <c r="CC33" s="52"/>
      <c r="CD33" s="52"/>
      <c r="CE33" s="52"/>
      <c r="CF33" s="52"/>
      <c r="CG33" s="52"/>
      <c r="CH33" s="52"/>
      <c r="CI33" s="52"/>
      <c r="CJ33" s="52"/>
      <c r="CK33" s="52"/>
      <c r="CL33" s="52"/>
      <c r="CM33" s="52"/>
      <c r="CN33" s="52"/>
      <c r="CO33" s="52"/>
      <c r="CP33" s="52"/>
      <c r="CQ33" s="52"/>
      <c r="CR33" s="52"/>
      <c r="CS33" s="52"/>
      <c r="CT33" s="52"/>
      <c r="CU33" s="52"/>
      <c r="CV33" s="52"/>
      <c r="CW33" s="52"/>
      <c r="CX33" s="52"/>
      <c r="CY33" s="52"/>
      <c r="CZ33" s="52"/>
      <c r="DA33" s="52"/>
      <c r="DB33" s="52"/>
      <c r="DC33" s="52"/>
      <c r="DD33" s="52"/>
      <c r="DE33" s="52"/>
      <c r="DF33" s="52"/>
      <c r="DG33" s="52"/>
      <c r="DH33" s="52"/>
      <c r="DI33" s="52"/>
      <c r="DJ33" s="52"/>
      <c r="DK33" s="52"/>
      <c r="DL33" s="52"/>
      <c r="DM33" s="52"/>
      <c r="DN33" s="52"/>
      <c r="DO33" s="52"/>
      <c r="DP33" s="52"/>
      <c r="DQ33" s="52"/>
      <c r="DR33" s="52"/>
      <c r="DS33" s="52"/>
      <c r="DT33" s="52"/>
      <c r="DU33" s="52"/>
      <c r="DV33" s="52"/>
      <c r="DW33" s="52"/>
      <c r="DX33" s="52"/>
      <c r="DY33" s="52"/>
      <c r="DZ33" s="52"/>
      <c r="EA33" s="52"/>
      <c r="EB33" s="52"/>
      <c r="EC33" s="52"/>
      <c r="ED33" s="52"/>
      <c r="EE33" s="52"/>
      <c r="EF33" s="52"/>
      <c r="EG33" s="52"/>
      <c r="EH33" s="52"/>
      <c r="EI33" s="52"/>
      <c r="EJ33" s="52"/>
      <c r="EK33" s="52"/>
      <c r="EL33" s="52"/>
      <c r="EM33" s="52"/>
      <c r="EN33" s="52"/>
      <c r="EO33" s="52"/>
      <c r="EP33" s="52"/>
      <c r="EQ33" s="52"/>
      <c r="ER33" s="52"/>
      <c r="ES33" s="52"/>
      <c r="ET33" s="52"/>
      <c r="EU33" s="52"/>
      <c r="EV33" s="52"/>
      <c r="EW33" s="52"/>
      <c r="EX33" s="52"/>
      <c r="EY33" s="52"/>
      <c r="EZ33" s="52"/>
      <c r="FA33" s="52"/>
      <c r="FB33" s="52"/>
      <c r="FC33" s="52"/>
      <c r="FD33" s="52"/>
      <c r="FE33" s="52"/>
      <c r="FF33" s="52"/>
      <c r="FG33" s="52"/>
      <c r="FH33" s="52"/>
      <c r="FI33" s="52"/>
      <c r="FJ33" s="52"/>
      <c r="FK33" s="52"/>
      <c r="FL33" s="52"/>
      <c r="FM33" s="52"/>
      <c r="FN33" s="52"/>
      <c r="FO33" s="52"/>
      <c r="FP33" s="52"/>
      <c r="FQ33" s="52"/>
      <c r="FR33" s="52"/>
      <c r="FS33" s="52"/>
      <c r="FT33" s="52"/>
      <c r="FU33" s="52"/>
      <c r="FV33" s="52"/>
      <c r="FW33" s="52"/>
      <c r="FX33" s="52"/>
      <c r="FY33" s="52"/>
      <c r="FZ33" s="52"/>
      <c r="GA33" s="52"/>
      <c r="GB33" s="52"/>
      <c r="GC33" s="52"/>
      <c r="GD33" s="52"/>
      <c r="GE33" s="52"/>
      <c r="GF33" s="52"/>
      <c r="GG33" s="52"/>
      <c r="GH33" s="52"/>
      <c r="GI33" s="52"/>
      <c r="GJ33" s="52"/>
      <c r="GK33" s="52"/>
      <c r="GL33" s="52"/>
      <c r="GM33" s="52"/>
      <c r="GN33" s="52"/>
      <c r="GO33" s="52"/>
      <c r="GP33" s="52"/>
      <c r="GQ33" s="52"/>
      <c r="GR33" s="52"/>
      <c r="GS33" s="52"/>
      <c r="GT33" s="52"/>
      <c r="GU33" s="52"/>
      <c r="GV33" s="52"/>
      <c r="GW33" s="52"/>
      <c r="GX33" s="52"/>
      <c r="GY33" s="52"/>
      <c r="GZ33" s="52"/>
      <c r="HA33" s="52"/>
      <c r="HB33" s="52"/>
      <c r="HC33" s="52"/>
      <c r="HD33" s="52"/>
      <c r="HE33" s="52"/>
      <c r="HF33" s="52"/>
      <c r="HG33" s="52"/>
      <c r="HH33" s="52"/>
      <c r="HI33" s="52"/>
      <c r="HJ33" s="52"/>
      <c r="HK33" s="52"/>
      <c r="HL33" s="52"/>
      <c r="HM33" s="52"/>
      <c r="HN33" s="52"/>
      <c r="HO33" s="52"/>
      <c r="HP33" s="52"/>
      <c r="HQ33" s="52"/>
      <c r="HR33" s="52"/>
      <c r="HS33" s="52"/>
      <c r="HT33" s="52"/>
      <c r="HU33" s="52"/>
      <c r="HV33" s="52"/>
      <c r="HW33" s="52"/>
      <c r="HX33" s="52"/>
      <c r="HY33" s="52"/>
      <c r="HZ33" s="52"/>
      <c r="IA33" s="52"/>
      <c r="IB33" s="52"/>
      <c r="IC33" s="52"/>
      <c r="ID33" s="52"/>
      <c r="IE33" s="52"/>
      <c r="IF33" s="52"/>
      <c r="IG33" s="52"/>
      <c r="IH33" s="52"/>
      <c r="II33" s="52"/>
      <c r="IJ33" s="52"/>
      <c r="IK33" s="52"/>
      <c r="IL33" s="52"/>
      <c r="IM33" s="52"/>
      <c r="IN33" s="52"/>
    </row>
    <row r="34" spans="1:248" s="74" customFormat="1">
      <c r="A34" s="53" t="e">
        <f t="shared" si="3"/>
        <v>#REF!</v>
      </c>
      <c r="B34" s="33" t="s">
        <v>25</v>
      </c>
      <c r="C34" s="33" t="s">
        <v>84</v>
      </c>
      <c r="D34" s="61" t="s">
        <v>85</v>
      </c>
      <c r="E34" s="54" t="s">
        <v>26</v>
      </c>
      <c r="F34" s="55" t="s">
        <v>30</v>
      </c>
      <c r="G34" s="55" t="s">
        <v>77</v>
      </c>
      <c r="H34" s="56">
        <v>0.14399999999999999</v>
      </c>
      <c r="I34" s="85"/>
      <c r="J34" s="66"/>
      <c r="K34" s="57"/>
      <c r="L34" s="66"/>
      <c r="M34" s="63"/>
      <c r="N34" s="58">
        <v>2000000002118</v>
      </c>
      <c r="O34" s="1">
        <v>2</v>
      </c>
      <c r="P34" s="1">
        <v>2</v>
      </c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</row>
    <row r="35" spans="1:248" s="74" customFormat="1" ht="18.75" customHeight="1">
      <c r="A35" s="53" t="e">
        <f>#REF!+1</f>
        <v>#REF!</v>
      </c>
      <c r="B35" s="33" t="s">
        <v>25</v>
      </c>
      <c r="C35" s="33" t="s">
        <v>86</v>
      </c>
      <c r="D35" s="61" t="s">
        <v>87</v>
      </c>
      <c r="E35" s="61" t="s">
        <v>27</v>
      </c>
      <c r="F35" s="55" t="s">
        <v>30</v>
      </c>
      <c r="G35" s="86" t="s">
        <v>88</v>
      </c>
      <c r="H35" s="56">
        <v>8.5000000000000006E-2</v>
      </c>
      <c r="I35" s="57">
        <v>276</v>
      </c>
      <c r="J35" s="66">
        <v>260</v>
      </c>
      <c r="K35" s="66">
        <v>245</v>
      </c>
      <c r="L35" s="66">
        <v>235</v>
      </c>
      <c r="M35" s="64" t="s">
        <v>169</v>
      </c>
      <c r="N35" s="58">
        <v>2000000002149</v>
      </c>
      <c r="O35" s="1">
        <v>2</v>
      </c>
      <c r="P35" s="1">
        <v>2</v>
      </c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</row>
    <row r="36" spans="1:248" s="74" customFormat="1" ht="18.75" customHeight="1">
      <c r="A36" s="53" t="e">
        <f t="shared" si="3"/>
        <v>#REF!</v>
      </c>
      <c r="B36" s="33" t="s">
        <v>25</v>
      </c>
      <c r="C36" s="33" t="s">
        <v>89</v>
      </c>
      <c r="D36" s="61" t="s">
        <v>90</v>
      </c>
      <c r="E36" s="54" t="s">
        <v>26</v>
      </c>
      <c r="F36" s="55" t="s">
        <v>30</v>
      </c>
      <c r="G36" s="86" t="s">
        <v>88</v>
      </c>
      <c r="H36" s="56">
        <v>8.5000000000000006E-2</v>
      </c>
      <c r="I36" s="57">
        <v>276</v>
      </c>
      <c r="J36" s="66">
        <v>260</v>
      </c>
      <c r="K36" s="66">
        <v>245</v>
      </c>
      <c r="L36" s="66">
        <v>235</v>
      </c>
      <c r="M36" s="64" t="s">
        <v>170</v>
      </c>
      <c r="N36" s="58">
        <v>2000000005157</v>
      </c>
      <c r="O36" s="1">
        <v>2</v>
      </c>
      <c r="P36" s="1">
        <v>2</v>
      </c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</row>
    <row r="37" spans="1:248" s="69" customFormat="1" ht="18" customHeight="1">
      <c r="A37" s="44" t="e">
        <f t="shared" si="3"/>
        <v>#REF!</v>
      </c>
      <c r="B37" s="45" t="s">
        <v>25</v>
      </c>
      <c r="C37" s="45" t="s">
        <v>91</v>
      </c>
      <c r="D37" s="60" t="s">
        <v>92</v>
      </c>
      <c r="E37" s="46" t="s">
        <v>26</v>
      </c>
      <c r="F37" s="47" t="s">
        <v>30</v>
      </c>
      <c r="G37" s="71" t="s">
        <v>88</v>
      </c>
      <c r="H37" s="48">
        <v>0.128</v>
      </c>
      <c r="I37" s="68">
        <v>520</v>
      </c>
      <c r="J37" s="49">
        <v>495</v>
      </c>
      <c r="K37" s="68">
        <v>470</v>
      </c>
      <c r="L37" s="70">
        <v>445</v>
      </c>
      <c r="M37" s="50" t="s">
        <v>171</v>
      </c>
      <c r="N37" s="51">
        <v>2000000002156</v>
      </c>
      <c r="O37" s="52">
        <v>2</v>
      </c>
      <c r="P37" s="52">
        <v>2</v>
      </c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2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  <c r="BB37" s="52"/>
      <c r="BC37" s="52"/>
      <c r="BD37" s="52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/>
      <c r="BT37" s="52"/>
      <c r="BU37" s="52"/>
      <c r="BV37" s="52"/>
      <c r="BW37" s="52"/>
      <c r="BX37" s="52"/>
      <c r="BY37" s="52"/>
      <c r="BZ37" s="52"/>
      <c r="CA37" s="52"/>
      <c r="CB37" s="52"/>
      <c r="CC37" s="52"/>
      <c r="CD37" s="52"/>
      <c r="CE37" s="52"/>
      <c r="CF37" s="52"/>
      <c r="CG37" s="52"/>
      <c r="CH37" s="52"/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2"/>
      <c r="CV37" s="52"/>
      <c r="CW37" s="52"/>
      <c r="CX37" s="52"/>
      <c r="CY37" s="52"/>
      <c r="CZ37" s="52"/>
      <c r="DA37" s="52"/>
      <c r="DB37" s="52"/>
      <c r="DC37" s="52"/>
      <c r="DD37" s="52"/>
      <c r="DE37" s="52"/>
      <c r="DF37" s="52"/>
      <c r="DG37" s="52"/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2"/>
      <c r="DT37" s="52"/>
      <c r="DU37" s="52"/>
      <c r="DV37" s="52"/>
      <c r="DW37" s="52"/>
      <c r="DX37" s="52"/>
      <c r="DY37" s="52"/>
      <c r="DZ37" s="52"/>
      <c r="EA37" s="52"/>
      <c r="EB37" s="52"/>
      <c r="EC37" s="52"/>
      <c r="ED37" s="52"/>
      <c r="EE37" s="52"/>
      <c r="EF37" s="52"/>
      <c r="EG37" s="52"/>
      <c r="EH37" s="52"/>
      <c r="EI37" s="52"/>
      <c r="EJ37" s="52"/>
      <c r="EK37" s="52"/>
      <c r="EL37" s="52"/>
      <c r="EM37" s="52"/>
      <c r="EN37" s="52"/>
      <c r="EO37" s="52"/>
      <c r="EP37" s="52"/>
      <c r="EQ37" s="52"/>
      <c r="ER37" s="52"/>
      <c r="ES37" s="52"/>
      <c r="ET37" s="52"/>
      <c r="EU37" s="52"/>
      <c r="EV37" s="52"/>
      <c r="EW37" s="52"/>
      <c r="EX37" s="52"/>
      <c r="EY37" s="52"/>
      <c r="EZ37" s="52"/>
      <c r="FA37" s="52"/>
      <c r="FB37" s="52"/>
      <c r="FC37" s="52"/>
      <c r="FD37" s="52"/>
      <c r="FE37" s="52"/>
      <c r="FF37" s="52"/>
      <c r="FG37" s="52"/>
      <c r="FH37" s="52"/>
      <c r="FI37" s="52"/>
      <c r="FJ37" s="52"/>
      <c r="FK37" s="52"/>
      <c r="FL37" s="52"/>
      <c r="FM37" s="52"/>
      <c r="FN37" s="52"/>
      <c r="FO37" s="52"/>
      <c r="FP37" s="52"/>
      <c r="FQ37" s="52"/>
      <c r="FR37" s="52"/>
      <c r="FS37" s="52"/>
      <c r="FT37" s="52"/>
      <c r="FU37" s="52"/>
      <c r="FV37" s="52"/>
      <c r="FW37" s="52"/>
      <c r="FX37" s="52"/>
      <c r="FY37" s="52"/>
      <c r="FZ37" s="52"/>
      <c r="GA37" s="52"/>
      <c r="GB37" s="52"/>
      <c r="GC37" s="52"/>
      <c r="GD37" s="52"/>
      <c r="GE37" s="52"/>
      <c r="GF37" s="52"/>
      <c r="GG37" s="52"/>
      <c r="GH37" s="52"/>
      <c r="GI37" s="52"/>
      <c r="GJ37" s="52"/>
      <c r="GK37" s="52"/>
      <c r="GL37" s="52"/>
      <c r="GM37" s="52"/>
      <c r="GN37" s="52"/>
      <c r="GO37" s="52"/>
      <c r="GP37" s="52"/>
      <c r="GQ37" s="52"/>
      <c r="GR37" s="52"/>
      <c r="GS37" s="52"/>
      <c r="GT37" s="52"/>
      <c r="GU37" s="52"/>
      <c r="GV37" s="52"/>
      <c r="GW37" s="52"/>
      <c r="GX37" s="52"/>
      <c r="GY37" s="52"/>
      <c r="GZ37" s="52"/>
      <c r="HA37" s="52"/>
      <c r="HB37" s="52"/>
      <c r="HC37" s="52"/>
      <c r="HD37" s="52"/>
      <c r="HE37" s="52"/>
      <c r="HF37" s="52"/>
      <c r="HG37" s="52"/>
      <c r="HH37" s="52"/>
      <c r="HI37" s="52"/>
      <c r="HJ37" s="52"/>
      <c r="HK37" s="52"/>
      <c r="HL37" s="52"/>
      <c r="HM37" s="52"/>
      <c r="HN37" s="52"/>
      <c r="HO37" s="52"/>
      <c r="HP37" s="52"/>
      <c r="HQ37" s="52"/>
      <c r="HR37" s="52"/>
      <c r="HS37" s="52"/>
      <c r="HT37" s="52"/>
      <c r="HU37" s="52"/>
      <c r="HV37" s="52"/>
      <c r="HW37" s="52"/>
      <c r="HX37" s="52"/>
      <c r="HY37" s="52"/>
      <c r="HZ37" s="52"/>
      <c r="IA37" s="52"/>
      <c r="IB37" s="52"/>
      <c r="IC37" s="52"/>
      <c r="ID37" s="52"/>
      <c r="IE37" s="52"/>
      <c r="IF37" s="52"/>
      <c r="IG37" s="52"/>
      <c r="IH37" s="52"/>
      <c r="II37" s="52"/>
      <c r="IJ37" s="52"/>
      <c r="IK37" s="52"/>
      <c r="IL37" s="52"/>
      <c r="IM37" s="52"/>
      <c r="IN37" s="52"/>
    </row>
    <row r="38" spans="1:248" s="69" customFormat="1" ht="16.5" customHeight="1">
      <c r="A38" s="44" t="e">
        <f t="shared" si="3"/>
        <v>#REF!</v>
      </c>
      <c r="B38" s="45" t="s">
        <v>25</v>
      </c>
      <c r="C38" s="45" t="s">
        <v>93</v>
      </c>
      <c r="D38" s="46" t="s">
        <v>94</v>
      </c>
      <c r="E38" s="46" t="s">
        <v>26</v>
      </c>
      <c r="F38" s="47" t="s">
        <v>30</v>
      </c>
      <c r="G38" s="71" t="s">
        <v>88</v>
      </c>
      <c r="H38" s="48">
        <v>0.128</v>
      </c>
      <c r="I38" s="68">
        <v>520</v>
      </c>
      <c r="J38" s="49">
        <v>495</v>
      </c>
      <c r="K38" s="68">
        <v>470</v>
      </c>
      <c r="L38" s="70">
        <v>445</v>
      </c>
      <c r="M38" s="50" t="s">
        <v>172</v>
      </c>
      <c r="N38" s="51">
        <v>2000000002163</v>
      </c>
      <c r="O38" s="52">
        <v>2</v>
      </c>
      <c r="P38" s="52">
        <v>2</v>
      </c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2"/>
      <c r="AI38" s="52"/>
      <c r="AJ38" s="52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 s="52"/>
      <c r="AZ38" s="52"/>
      <c r="BA38" s="52"/>
      <c r="BB38" s="52"/>
      <c r="BC38" s="52"/>
      <c r="BD38" s="52"/>
      <c r="BE38" s="52"/>
      <c r="BF38" s="52"/>
      <c r="BG38" s="52"/>
      <c r="BH38" s="52"/>
      <c r="BI38" s="52"/>
      <c r="BJ38" s="52"/>
      <c r="BK38" s="52"/>
      <c r="BL38" s="52"/>
      <c r="BM38" s="52"/>
      <c r="BN38" s="52"/>
      <c r="BO38" s="52"/>
      <c r="BP38" s="52"/>
      <c r="BQ38" s="52"/>
      <c r="BR38" s="52"/>
      <c r="BS38" s="52"/>
      <c r="BT38" s="52"/>
      <c r="BU38" s="52"/>
      <c r="BV38" s="52"/>
      <c r="BW38" s="52"/>
      <c r="BX38" s="52"/>
      <c r="BY38" s="52"/>
      <c r="BZ38" s="52"/>
      <c r="CA38" s="52"/>
      <c r="CB38" s="52"/>
      <c r="CC38" s="52"/>
      <c r="CD38" s="52"/>
      <c r="CE38" s="52"/>
      <c r="CF38" s="52"/>
      <c r="CG38" s="52"/>
      <c r="CH38" s="52"/>
      <c r="CI38" s="52"/>
      <c r="CJ38" s="52"/>
      <c r="CK38" s="52"/>
      <c r="CL38" s="52"/>
      <c r="CM38" s="52"/>
      <c r="CN38" s="52"/>
      <c r="CO38" s="52"/>
      <c r="CP38" s="52"/>
      <c r="CQ38" s="52"/>
      <c r="CR38" s="52"/>
      <c r="CS38" s="52"/>
      <c r="CT38" s="52"/>
      <c r="CU38" s="52"/>
      <c r="CV38" s="52"/>
      <c r="CW38" s="52"/>
      <c r="CX38" s="52"/>
      <c r="CY38" s="52"/>
      <c r="CZ38" s="52"/>
      <c r="DA38" s="52"/>
      <c r="DB38" s="52"/>
      <c r="DC38" s="52"/>
      <c r="DD38" s="52"/>
      <c r="DE38" s="52"/>
      <c r="DF38" s="52"/>
      <c r="DG38" s="52"/>
      <c r="DH38" s="52"/>
      <c r="DI38" s="52"/>
      <c r="DJ38" s="52"/>
      <c r="DK38" s="52"/>
      <c r="DL38" s="52"/>
      <c r="DM38" s="52"/>
      <c r="DN38" s="52"/>
      <c r="DO38" s="52"/>
      <c r="DP38" s="52"/>
      <c r="DQ38" s="52"/>
      <c r="DR38" s="52"/>
      <c r="DS38" s="52"/>
      <c r="DT38" s="52"/>
      <c r="DU38" s="52"/>
      <c r="DV38" s="52"/>
      <c r="DW38" s="52"/>
      <c r="DX38" s="52"/>
      <c r="DY38" s="52"/>
      <c r="DZ38" s="52"/>
      <c r="EA38" s="52"/>
      <c r="EB38" s="52"/>
      <c r="EC38" s="52"/>
      <c r="ED38" s="52"/>
      <c r="EE38" s="52"/>
      <c r="EF38" s="52"/>
      <c r="EG38" s="52"/>
      <c r="EH38" s="52"/>
      <c r="EI38" s="52"/>
      <c r="EJ38" s="52"/>
      <c r="EK38" s="52"/>
      <c r="EL38" s="52"/>
      <c r="EM38" s="52"/>
      <c r="EN38" s="52"/>
      <c r="EO38" s="52"/>
      <c r="EP38" s="52"/>
      <c r="EQ38" s="52"/>
      <c r="ER38" s="52"/>
      <c r="ES38" s="52"/>
      <c r="ET38" s="52"/>
      <c r="EU38" s="52"/>
      <c r="EV38" s="52"/>
      <c r="EW38" s="52"/>
      <c r="EX38" s="52"/>
      <c r="EY38" s="52"/>
      <c r="EZ38" s="52"/>
      <c r="FA38" s="52"/>
      <c r="FB38" s="52"/>
      <c r="FC38" s="52"/>
      <c r="FD38" s="52"/>
      <c r="FE38" s="52"/>
      <c r="FF38" s="52"/>
      <c r="FG38" s="52"/>
      <c r="FH38" s="52"/>
      <c r="FI38" s="52"/>
      <c r="FJ38" s="52"/>
      <c r="FK38" s="52"/>
      <c r="FL38" s="52"/>
      <c r="FM38" s="52"/>
      <c r="FN38" s="52"/>
      <c r="FO38" s="52"/>
      <c r="FP38" s="52"/>
      <c r="FQ38" s="52"/>
      <c r="FR38" s="52"/>
      <c r="FS38" s="52"/>
      <c r="FT38" s="52"/>
      <c r="FU38" s="52"/>
      <c r="FV38" s="52"/>
      <c r="FW38" s="52"/>
      <c r="FX38" s="52"/>
      <c r="FY38" s="52"/>
      <c r="FZ38" s="52"/>
      <c r="GA38" s="52"/>
      <c r="GB38" s="52"/>
      <c r="GC38" s="52"/>
      <c r="GD38" s="52"/>
      <c r="GE38" s="52"/>
      <c r="GF38" s="52"/>
      <c r="GG38" s="52"/>
      <c r="GH38" s="52"/>
      <c r="GI38" s="52"/>
      <c r="GJ38" s="52"/>
      <c r="GK38" s="52"/>
      <c r="GL38" s="52"/>
      <c r="GM38" s="52"/>
      <c r="GN38" s="52"/>
      <c r="GO38" s="52"/>
      <c r="GP38" s="52"/>
      <c r="GQ38" s="52"/>
      <c r="GR38" s="52"/>
      <c r="GS38" s="52"/>
      <c r="GT38" s="52"/>
      <c r="GU38" s="52"/>
      <c r="GV38" s="52"/>
      <c r="GW38" s="52"/>
      <c r="GX38" s="52"/>
      <c r="GY38" s="52"/>
      <c r="GZ38" s="52"/>
      <c r="HA38" s="52"/>
      <c r="HB38" s="52"/>
      <c r="HC38" s="52"/>
      <c r="HD38" s="52"/>
      <c r="HE38" s="52"/>
      <c r="HF38" s="52"/>
      <c r="HG38" s="52"/>
      <c r="HH38" s="52"/>
      <c r="HI38" s="52"/>
      <c r="HJ38" s="52"/>
      <c r="HK38" s="52"/>
      <c r="HL38" s="52"/>
      <c r="HM38" s="52"/>
      <c r="HN38" s="52"/>
      <c r="HO38" s="52"/>
      <c r="HP38" s="52"/>
      <c r="HQ38" s="52"/>
      <c r="HR38" s="52"/>
      <c r="HS38" s="52"/>
      <c r="HT38" s="52"/>
      <c r="HU38" s="52"/>
      <c r="HV38" s="52"/>
      <c r="HW38" s="52"/>
      <c r="HX38" s="52"/>
      <c r="HY38" s="52"/>
      <c r="HZ38" s="52"/>
      <c r="IA38" s="52"/>
      <c r="IB38" s="52"/>
      <c r="IC38" s="52"/>
      <c r="ID38" s="52"/>
      <c r="IE38" s="52"/>
      <c r="IF38" s="52"/>
      <c r="IG38" s="52"/>
      <c r="IH38" s="52"/>
      <c r="II38" s="52"/>
      <c r="IJ38" s="52"/>
      <c r="IK38" s="52"/>
      <c r="IL38" s="52"/>
      <c r="IM38" s="52"/>
      <c r="IN38" s="52"/>
    </row>
    <row r="39" spans="1:248" s="74" customFormat="1" ht="16.5" customHeight="1">
      <c r="A39" s="53" t="e">
        <f>#REF!+1</f>
        <v>#REF!</v>
      </c>
      <c r="B39" s="33" t="s">
        <v>25</v>
      </c>
      <c r="C39" s="33" t="s">
        <v>95</v>
      </c>
      <c r="D39" s="61" t="s">
        <v>96</v>
      </c>
      <c r="E39" s="61" t="s">
        <v>27</v>
      </c>
      <c r="F39" s="55" t="s">
        <v>30</v>
      </c>
      <c r="G39" s="87" t="s">
        <v>97</v>
      </c>
      <c r="H39" s="59">
        <v>0.24</v>
      </c>
      <c r="I39" s="57">
        <v>668</v>
      </c>
      <c r="J39" s="57">
        <v>630</v>
      </c>
      <c r="K39" s="57">
        <v>600</v>
      </c>
      <c r="L39" s="73">
        <v>570</v>
      </c>
      <c r="M39" s="64" t="s">
        <v>157</v>
      </c>
      <c r="N39" s="58">
        <v>2000000002958</v>
      </c>
      <c r="O39" s="1">
        <v>2</v>
      </c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</row>
    <row r="40" spans="1:248" s="84" customFormat="1">
      <c r="A40" s="53" t="e">
        <f>#REF!+1</f>
        <v>#REF!</v>
      </c>
      <c r="B40" s="78" t="s">
        <v>25</v>
      </c>
      <c r="C40" s="78" t="s">
        <v>98</v>
      </c>
      <c r="D40" s="79" t="s">
        <v>99</v>
      </c>
      <c r="E40" s="80" t="s">
        <v>27</v>
      </c>
      <c r="F40" s="81" t="s">
        <v>30</v>
      </c>
      <c r="G40" s="81" t="s">
        <v>100</v>
      </c>
      <c r="H40" s="82">
        <v>0.34200000000000003</v>
      </c>
      <c r="I40" s="57">
        <v>901</v>
      </c>
      <c r="J40" s="57">
        <v>850</v>
      </c>
      <c r="K40" s="57">
        <v>820</v>
      </c>
      <c r="L40" s="88">
        <v>790</v>
      </c>
      <c r="M40" s="62" t="s">
        <v>101</v>
      </c>
      <c r="N40" s="83">
        <v>2000000002989</v>
      </c>
      <c r="O40" s="84">
        <v>2</v>
      </c>
    </row>
    <row r="41" spans="1:248" s="74" customFormat="1">
      <c r="A41" s="53" t="e">
        <f>#REF!+1</f>
        <v>#REF!</v>
      </c>
      <c r="B41" s="33" t="s">
        <v>25</v>
      </c>
      <c r="C41" s="33" t="s">
        <v>102</v>
      </c>
      <c r="D41" s="61" t="s">
        <v>103</v>
      </c>
      <c r="E41" s="61" t="s">
        <v>27</v>
      </c>
      <c r="F41" s="55" t="s">
        <v>30</v>
      </c>
      <c r="G41" s="55" t="s">
        <v>104</v>
      </c>
      <c r="H41" s="77">
        <v>0.49</v>
      </c>
      <c r="I41" s="57">
        <v>1272</v>
      </c>
      <c r="J41" s="57">
        <v>1200</v>
      </c>
      <c r="K41" s="57">
        <v>1150</v>
      </c>
      <c r="L41" s="73">
        <v>1100</v>
      </c>
      <c r="M41" s="64" t="s">
        <v>158</v>
      </c>
      <c r="N41" s="58">
        <v>2000000003016</v>
      </c>
      <c r="O41" s="1">
        <v>2</v>
      </c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</row>
    <row r="42" spans="1:248" s="74" customFormat="1">
      <c r="A42" s="53" t="e">
        <f>#REF!+1</f>
        <v>#REF!</v>
      </c>
      <c r="B42" s="33" t="s">
        <v>25</v>
      </c>
      <c r="C42" s="33" t="s">
        <v>105</v>
      </c>
      <c r="D42" s="61" t="s">
        <v>106</v>
      </c>
      <c r="E42" s="61" t="s">
        <v>27</v>
      </c>
      <c r="F42" s="55" t="s">
        <v>30</v>
      </c>
      <c r="G42" s="55" t="s">
        <v>40</v>
      </c>
      <c r="H42" s="77">
        <v>0.78</v>
      </c>
      <c r="I42" s="57">
        <v>1781</v>
      </c>
      <c r="J42" s="57">
        <v>1680</v>
      </c>
      <c r="K42" s="66">
        <v>1630</v>
      </c>
      <c r="L42" s="89">
        <v>1580</v>
      </c>
      <c r="M42" s="64" t="s">
        <v>159</v>
      </c>
      <c r="N42" s="58">
        <v>2000000003023</v>
      </c>
      <c r="O42" s="1">
        <v>2</v>
      </c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</row>
    <row r="43" spans="1:248" s="74" customFormat="1">
      <c r="A43" s="53" t="e">
        <f>#REF!+1</f>
        <v>#REF!</v>
      </c>
      <c r="B43" s="33" t="s">
        <v>25</v>
      </c>
      <c r="C43" s="33" t="s">
        <v>107</v>
      </c>
      <c r="D43" s="61" t="s">
        <v>108</v>
      </c>
      <c r="E43" s="54" t="s">
        <v>27</v>
      </c>
      <c r="F43" s="55" t="s">
        <v>30</v>
      </c>
      <c r="G43" s="55" t="s">
        <v>49</v>
      </c>
      <c r="H43" s="59">
        <v>1.5</v>
      </c>
      <c r="I43" s="57">
        <v>3286</v>
      </c>
      <c r="J43" s="57">
        <v>3100</v>
      </c>
      <c r="K43" s="66">
        <v>3000</v>
      </c>
      <c r="L43" s="89">
        <v>2900</v>
      </c>
      <c r="M43" s="62" t="s">
        <v>109</v>
      </c>
      <c r="N43" s="58">
        <v>2000000003030</v>
      </c>
      <c r="O43" s="1">
        <v>2</v>
      </c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</row>
    <row r="44" spans="1:248" s="74" customFormat="1">
      <c r="A44" s="53" t="e">
        <f>#REF!+1</f>
        <v>#REF!</v>
      </c>
      <c r="B44" s="33" t="s">
        <v>25</v>
      </c>
      <c r="C44" s="33" t="s">
        <v>110</v>
      </c>
      <c r="D44" s="61" t="s">
        <v>111</v>
      </c>
      <c r="E44" s="54" t="s">
        <v>27</v>
      </c>
      <c r="F44" s="55" t="s">
        <v>30</v>
      </c>
      <c r="G44" s="55" t="s">
        <v>112</v>
      </c>
      <c r="H44" s="59">
        <v>1.94</v>
      </c>
      <c r="I44" s="57">
        <v>3869</v>
      </c>
      <c r="J44" s="57">
        <v>3650</v>
      </c>
      <c r="K44" s="66">
        <v>3600</v>
      </c>
      <c r="L44" s="89">
        <v>3550</v>
      </c>
      <c r="M44" s="64" t="s">
        <v>113</v>
      </c>
      <c r="N44" s="65">
        <v>2501114938015</v>
      </c>
      <c r="O44" s="1">
        <v>2</v>
      </c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</row>
    <row r="45" spans="1:248" s="74" customFormat="1">
      <c r="A45" s="53" t="e">
        <f>#REF!+1</f>
        <v>#REF!</v>
      </c>
      <c r="B45" s="33" t="s">
        <v>25</v>
      </c>
      <c r="C45" s="33" t="s">
        <v>114</v>
      </c>
      <c r="D45" s="61" t="s">
        <v>115</v>
      </c>
      <c r="E45" s="54" t="s">
        <v>27</v>
      </c>
      <c r="F45" s="55" t="s">
        <v>30</v>
      </c>
      <c r="G45" s="55" t="s">
        <v>100</v>
      </c>
      <c r="H45" s="59">
        <v>0.253</v>
      </c>
      <c r="I45" s="57">
        <v>694</v>
      </c>
      <c r="J45" s="57">
        <v>655</v>
      </c>
      <c r="K45" s="57">
        <v>630</v>
      </c>
      <c r="L45" s="73">
        <v>605</v>
      </c>
      <c r="M45" s="64" t="s">
        <v>116</v>
      </c>
      <c r="N45" s="65">
        <v>2916305930783</v>
      </c>
      <c r="O45" s="1">
        <v>2</v>
      </c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</row>
    <row r="46" spans="1:248" s="74" customFormat="1">
      <c r="A46" s="53" t="e">
        <f>#REF!+1</f>
        <v>#REF!</v>
      </c>
      <c r="B46" s="33" t="s">
        <v>25</v>
      </c>
      <c r="C46" s="33" t="s">
        <v>117</v>
      </c>
      <c r="D46" s="61" t="s">
        <v>118</v>
      </c>
      <c r="E46" s="61" t="s">
        <v>27</v>
      </c>
      <c r="F46" s="55" t="s">
        <v>30</v>
      </c>
      <c r="G46" s="55" t="s">
        <v>104</v>
      </c>
      <c r="H46" s="77">
        <v>0.4</v>
      </c>
      <c r="I46" s="57">
        <v>922</v>
      </c>
      <c r="J46" s="57">
        <v>870</v>
      </c>
      <c r="K46" s="57">
        <v>840</v>
      </c>
      <c r="L46" s="73">
        <v>810</v>
      </c>
      <c r="M46" s="63"/>
      <c r="N46" s="58">
        <v>2000000003139</v>
      </c>
      <c r="O46" s="1">
        <v>2</v>
      </c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</row>
    <row r="47" spans="1:248" s="74" customFormat="1">
      <c r="A47" s="53" t="e">
        <f>#REF!+1</f>
        <v>#REF!</v>
      </c>
      <c r="B47" s="33" t="s">
        <v>25</v>
      </c>
      <c r="C47" s="33" t="s">
        <v>119</v>
      </c>
      <c r="D47" s="61" t="s">
        <v>120</v>
      </c>
      <c r="E47" s="61" t="s">
        <v>27</v>
      </c>
      <c r="F47" s="55" t="s">
        <v>30</v>
      </c>
      <c r="G47" s="55" t="s">
        <v>40</v>
      </c>
      <c r="H47" s="77">
        <v>0.6</v>
      </c>
      <c r="I47" s="57">
        <v>1346</v>
      </c>
      <c r="J47" s="57">
        <v>1270</v>
      </c>
      <c r="K47" s="57">
        <v>1230</v>
      </c>
      <c r="L47" s="73">
        <v>1190</v>
      </c>
      <c r="M47" s="63"/>
      <c r="N47" s="58">
        <v>2000000003153</v>
      </c>
      <c r="O47" s="1">
        <v>2</v>
      </c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</row>
    <row r="48" spans="1:248" s="74" customFormat="1">
      <c r="A48" s="53" t="e">
        <f>#REF!+1</f>
        <v>#REF!</v>
      </c>
      <c r="B48" s="33" t="s">
        <v>25</v>
      </c>
      <c r="C48" s="33" t="s">
        <v>121</v>
      </c>
      <c r="D48" s="61" t="s">
        <v>122</v>
      </c>
      <c r="E48" s="54" t="s">
        <v>26</v>
      </c>
      <c r="F48" s="55" t="s">
        <v>30</v>
      </c>
      <c r="G48" s="55" t="s">
        <v>49</v>
      </c>
      <c r="H48" s="59">
        <v>1.0900000000000001</v>
      </c>
      <c r="I48" s="57">
        <v>2385</v>
      </c>
      <c r="J48" s="57">
        <v>2250</v>
      </c>
      <c r="K48" s="57">
        <v>2180</v>
      </c>
      <c r="L48" s="73">
        <v>2130</v>
      </c>
      <c r="M48" s="63" t="s">
        <v>123</v>
      </c>
      <c r="N48" s="58">
        <v>2000000003177</v>
      </c>
      <c r="O48" s="1">
        <v>2</v>
      </c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</row>
    <row r="49" spans="1:248" s="74" customFormat="1">
      <c r="A49" s="53" t="e">
        <f>#REF!+1</f>
        <v>#REF!</v>
      </c>
      <c r="B49" s="33" t="s">
        <v>25</v>
      </c>
      <c r="C49" s="33" t="s">
        <v>124</v>
      </c>
      <c r="D49" s="61" t="s">
        <v>125</v>
      </c>
      <c r="E49" s="54" t="s">
        <v>27</v>
      </c>
      <c r="F49" s="55" t="s">
        <v>30</v>
      </c>
      <c r="G49" s="55" t="s">
        <v>112</v>
      </c>
      <c r="H49" s="59">
        <v>1.39</v>
      </c>
      <c r="I49" s="57">
        <v>2968</v>
      </c>
      <c r="J49" s="57">
        <v>2800</v>
      </c>
      <c r="K49" s="57">
        <v>2700</v>
      </c>
      <c r="L49" s="73">
        <v>2600</v>
      </c>
      <c r="M49" s="63" t="s">
        <v>126</v>
      </c>
      <c r="N49" s="65">
        <v>2916305930714</v>
      </c>
      <c r="O49" s="1">
        <v>2</v>
      </c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</row>
    <row r="50" spans="1:248" s="74" customFormat="1">
      <c r="A50" s="53" t="e">
        <f>#REF!+1</f>
        <v>#REF!</v>
      </c>
      <c r="B50" s="33" t="s">
        <v>25</v>
      </c>
      <c r="C50" s="33" t="s">
        <v>127</v>
      </c>
      <c r="D50" s="61" t="s">
        <v>128</v>
      </c>
      <c r="E50" s="54" t="s">
        <v>26</v>
      </c>
      <c r="F50" s="55" t="s">
        <v>30</v>
      </c>
      <c r="G50" s="55" t="s">
        <v>100</v>
      </c>
      <c r="H50" s="59">
        <v>0.18</v>
      </c>
      <c r="I50" s="57">
        <v>530</v>
      </c>
      <c r="J50" s="57">
        <v>500</v>
      </c>
      <c r="K50" s="57">
        <v>480</v>
      </c>
      <c r="L50" s="73">
        <v>460</v>
      </c>
      <c r="M50" s="64" t="s">
        <v>129</v>
      </c>
      <c r="N50" s="65">
        <v>2916305930790</v>
      </c>
      <c r="O50" s="1">
        <v>2</v>
      </c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</row>
    <row r="51" spans="1:248" s="74" customFormat="1">
      <c r="A51" s="53" t="e">
        <f>#REF!+1</f>
        <v>#REF!</v>
      </c>
      <c r="B51" s="33" t="s">
        <v>25</v>
      </c>
      <c r="C51" s="33" t="s">
        <v>130</v>
      </c>
      <c r="D51" s="61" t="s">
        <v>131</v>
      </c>
      <c r="E51" s="61" t="s">
        <v>27</v>
      </c>
      <c r="F51" s="55" t="s">
        <v>30</v>
      </c>
      <c r="G51" s="55" t="s">
        <v>104</v>
      </c>
      <c r="H51" s="77">
        <v>0.34499999999999997</v>
      </c>
      <c r="I51" s="57">
        <v>710</v>
      </c>
      <c r="J51" s="57">
        <v>670</v>
      </c>
      <c r="K51" s="57">
        <v>645</v>
      </c>
      <c r="L51" s="73">
        <v>620</v>
      </c>
      <c r="M51" s="64" t="s">
        <v>162</v>
      </c>
      <c r="N51" s="58">
        <v>2000000003412</v>
      </c>
      <c r="O51" s="1">
        <v>2</v>
      </c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</row>
    <row r="52" spans="1:248" s="74" customFormat="1">
      <c r="A52" s="53" t="e">
        <f>#REF!+1</f>
        <v>#REF!</v>
      </c>
      <c r="B52" s="33" t="s">
        <v>25</v>
      </c>
      <c r="C52" s="33" t="s">
        <v>132</v>
      </c>
      <c r="D52" s="61" t="s">
        <v>133</v>
      </c>
      <c r="E52" s="54" t="s">
        <v>27</v>
      </c>
      <c r="F52" s="55" t="s">
        <v>30</v>
      </c>
      <c r="G52" s="55" t="s">
        <v>40</v>
      </c>
      <c r="H52" s="77">
        <v>0.48499999999999999</v>
      </c>
      <c r="I52" s="57">
        <v>1060</v>
      </c>
      <c r="J52" s="57">
        <v>1000</v>
      </c>
      <c r="K52" s="57">
        <v>960</v>
      </c>
      <c r="L52" s="73">
        <v>920</v>
      </c>
      <c r="M52" s="64" t="s">
        <v>163</v>
      </c>
      <c r="N52" s="58">
        <v>2000000003450</v>
      </c>
      <c r="O52" s="1">
        <v>2</v>
      </c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</row>
    <row r="53" spans="1:248" s="74" customFormat="1">
      <c r="A53" s="53" t="e">
        <f>#REF!+1</f>
        <v>#REF!</v>
      </c>
      <c r="B53" s="33" t="s">
        <v>25</v>
      </c>
      <c r="C53" s="33" t="s">
        <v>134</v>
      </c>
      <c r="D53" s="61" t="s">
        <v>135</v>
      </c>
      <c r="E53" s="54" t="s">
        <v>26</v>
      </c>
      <c r="F53" s="55" t="s">
        <v>30</v>
      </c>
      <c r="G53" s="55" t="s">
        <v>49</v>
      </c>
      <c r="H53" s="59">
        <v>0.84499999999999997</v>
      </c>
      <c r="I53" s="57">
        <v>1738</v>
      </c>
      <c r="J53" s="57">
        <v>1640</v>
      </c>
      <c r="K53" s="57">
        <v>1590</v>
      </c>
      <c r="L53" s="73">
        <v>1540</v>
      </c>
      <c r="M53" s="62" t="s">
        <v>136</v>
      </c>
      <c r="N53" s="58">
        <v>2000000003481</v>
      </c>
      <c r="O53" s="1">
        <v>2</v>
      </c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</row>
    <row r="54" spans="1:248" s="74" customFormat="1">
      <c r="A54" s="53" t="e">
        <f t="shared" ref="A54" si="4">A53+1</f>
        <v>#REF!</v>
      </c>
      <c r="B54" s="33" t="s">
        <v>25</v>
      </c>
      <c r="C54" s="33" t="s">
        <v>137</v>
      </c>
      <c r="D54" s="61" t="s">
        <v>138</v>
      </c>
      <c r="E54" s="54" t="s">
        <v>27</v>
      </c>
      <c r="F54" s="55" t="s">
        <v>30</v>
      </c>
      <c r="G54" s="55" t="s">
        <v>49</v>
      </c>
      <c r="H54" s="59">
        <v>0.879</v>
      </c>
      <c r="I54" s="57">
        <v>1781</v>
      </c>
      <c r="J54" s="57">
        <v>1680</v>
      </c>
      <c r="K54" s="57">
        <v>1630</v>
      </c>
      <c r="L54" s="73">
        <v>1580</v>
      </c>
      <c r="M54" s="64" t="s">
        <v>164</v>
      </c>
      <c r="N54" s="58">
        <v>2000000003498</v>
      </c>
      <c r="O54" s="1">
        <v>2</v>
      </c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</row>
    <row r="55" spans="1:248" s="74" customFormat="1">
      <c r="A55" s="53" t="e">
        <f>#REF!+1</f>
        <v>#REF!</v>
      </c>
      <c r="B55" s="33" t="s">
        <v>25</v>
      </c>
      <c r="C55" s="33" t="s">
        <v>139</v>
      </c>
      <c r="D55" s="61" t="s">
        <v>140</v>
      </c>
      <c r="E55" s="54" t="s">
        <v>26</v>
      </c>
      <c r="F55" s="55" t="s">
        <v>30</v>
      </c>
      <c r="G55" s="55" t="s">
        <v>112</v>
      </c>
      <c r="H55" s="59">
        <v>1.0900000000000001</v>
      </c>
      <c r="I55" s="57">
        <v>2120</v>
      </c>
      <c r="J55" s="57">
        <v>2000</v>
      </c>
      <c r="K55" s="57">
        <v>1940</v>
      </c>
      <c r="L55" s="73">
        <v>1880</v>
      </c>
      <c r="M55" s="62" t="s">
        <v>141</v>
      </c>
      <c r="N55" s="65">
        <v>2916305930738</v>
      </c>
      <c r="O55" s="1">
        <v>2</v>
      </c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</row>
    <row r="56" spans="1:248" s="74" customFormat="1">
      <c r="A56" s="53" t="e">
        <f>#REF!+1</f>
        <v>#REF!</v>
      </c>
      <c r="B56" s="33" t="s">
        <v>25</v>
      </c>
      <c r="C56" s="33" t="s">
        <v>142</v>
      </c>
      <c r="D56" s="54" t="s">
        <v>143</v>
      </c>
      <c r="E56" s="54" t="s">
        <v>26</v>
      </c>
      <c r="F56" s="55" t="s">
        <v>30</v>
      </c>
      <c r="G56" s="55" t="s">
        <v>100</v>
      </c>
      <c r="H56" s="59">
        <v>0.111</v>
      </c>
      <c r="I56" s="57">
        <v>280</v>
      </c>
      <c r="J56" s="57">
        <v>270</v>
      </c>
      <c r="K56" s="73">
        <v>260</v>
      </c>
      <c r="L56" s="72">
        <v>250</v>
      </c>
      <c r="M56" s="62" t="s">
        <v>144</v>
      </c>
      <c r="N56" s="58">
        <v>2000000003658</v>
      </c>
      <c r="O56" s="1">
        <v>2</v>
      </c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</row>
    <row r="57" spans="1:248" s="74" customFormat="1">
      <c r="A57" s="53" t="e">
        <f t="shared" ref="A57:A58" si="5">A56+1</f>
        <v>#REF!</v>
      </c>
      <c r="B57" s="33" t="s">
        <v>25</v>
      </c>
      <c r="C57" s="33" t="s">
        <v>145</v>
      </c>
      <c r="D57" s="54" t="s">
        <v>146</v>
      </c>
      <c r="E57" s="54" t="s">
        <v>26</v>
      </c>
      <c r="F57" s="55" t="s">
        <v>30</v>
      </c>
      <c r="G57" s="55" t="s">
        <v>100</v>
      </c>
      <c r="H57" s="59">
        <v>0.112</v>
      </c>
      <c r="I57" s="57">
        <v>280</v>
      </c>
      <c r="J57" s="57">
        <v>270</v>
      </c>
      <c r="K57" s="73">
        <v>260</v>
      </c>
      <c r="L57" s="72">
        <v>250</v>
      </c>
      <c r="M57" s="62" t="s">
        <v>147</v>
      </c>
      <c r="N57" s="58">
        <v>2000000003665</v>
      </c>
      <c r="O57" s="1">
        <v>2</v>
      </c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</row>
    <row r="58" spans="1:248" s="74" customFormat="1">
      <c r="A58" s="53" t="e">
        <f t="shared" si="5"/>
        <v>#REF!</v>
      </c>
      <c r="B58" s="33" t="s">
        <v>25</v>
      </c>
      <c r="C58" s="33" t="s">
        <v>148</v>
      </c>
      <c r="D58" s="54" t="s">
        <v>149</v>
      </c>
      <c r="E58" s="54" t="s">
        <v>26</v>
      </c>
      <c r="F58" s="55" t="s">
        <v>30</v>
      </c>
      <c r="G58" s="55" t="s">
        <v>100</v>
      </c>
      <c r="H58" s="59">
        <v>0.114</v>
      </c>
      <c r="I58" s="57">
        <v>280</v>
      </c>
      <c r="J58" s="57">
        <v>270</v>
      </c>
      <c r="K58" s="73">
        <v>260</v>
      </c>
      <c r="L58" s="72">
        <v>250</v>
      </c>
      <c r="M58" s="62" t="s">
        <v>150</v>
      </c>
      <c r="N58" s="65">
        <v>2000000201474</v>
      </c>
      <c r="O58" s="1">
        <v>2</v>
      </c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</row>
    <row r="59" spans="1:248" s="74" customFormat="1">
      <c r="A59" s="53" t="e">
        <f>#REF!+1</f>
        <v>#REF!</v>
      </c>
      <c r="B59" s="33" t="s">
        <v>25</v>
      </c>
      <c r="C59" s="33" t="s">
        <v>151</v>
      </c>
      <c r="D59" s="54" t="s">
        <v>152</v>
      </c>
      <c r="E59" s="54" t="s">
        <v>26</v>
      </c>
      <c r="F59" s="55" t="s">
        <v>30</v>
      </c>
      <c r="G59" s="55" t="s">
        <v>104</v>
      </c>
      <c r="H59" s="59">
        <v>0.17399999999999999</v>
      </c>
      <c r="I59" s="57">
        <v>405</v>
      </c>
      <c r="J59" s="57">
        <v>390</v>
      </c>
      <c r="K59" s="73">
        <v>375</v>
      </c>
      <c r="L59" s="72">
        <v>360</v>
      </c>
      <c r="M59" s="62" t="s">
        <v>153</v>
      </c>
      <c r="N59" s="58">
        <v>2000000003771</v>
      </c>
      <c r="O59" s="1">
        <v>2</v>
      </c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</row>
    <row r="60" spans="1:248" s="74" customFormat="1">
      <c r="A60" s="53" t="e">
        <f>#REF!+1</f>
        <v>#REF!</v>
      </c>
      <c r="B60" s="33" t="s">
        <v>25</v>
      </c>
      <c r="C60" s="33" t="s">
        <v>154</v>
      </c>
      <c r="D60" s="61" t="s">
        <v>155</v>
      </c>
      <c r="E60" s="54" t="s">
        <v>26</v>
      </c>
      <c r="F60" s="55" t="s">
        <v>30</v>
      </c>
      <c r="G60" s="55" t="s">
        <v>49</v>
      </c>
      <c r="H60" s="59">
        <v>0.53700000000000003</v>
      </c>
      <c r="I60" s="57">
        <v>1160</v>
      </c>
      <c r="J60" s="57">
        <v>1120</v>
      </c>
      <c r="K60" s="73">
        <v>1080</v>
      </c>
      <c r="L60" s="72">
        <v>1040</v>
      </c>
      <c r="M60" s="62" t="s">
        <v>156</v>
      </c>
      <c r="N60" s="58">
        <v>2000000003931</v>
      </c>
      <c r="O60" s="1">
        <v>2</v>
      </c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</row>
  </sheetData>
  <autoFilter ref="A14:N60"/>
  <mergeCells count="1">
    <mergeCell ref="D8:E8"/>
  </mergeCells>
  <hyperlinks>
    <hyperlink ref="D2" r:id="rId1"/>
    <hyperlink ref="M15" r:id="rId2"/>
    <hyperlink ref="M18" r:id="rId3"/>
    <hyperlink ref="M19" r:id="rId4"/>
    <hyperlink ref="M21" r:id="rId5"/>
    <hyperlink ref="M22" r:id="rId6"/>
    <hyperlink ref="M23" r:id="rId7"/>
    <hyperlink ref="M28" r:id="rId8"/>
    <hyperlink ref="M29" r:id="rId9"/>
    <hyperlink ref="M31" r:id="rId10"/>
    <hyperlink ref="M33" r:id="rId11"/>
    <hyperlink ref="M40" r:id="rId12"/>
    <hyperlink ref="M43" r:id="rId13"/>
    <hyperlink ref="M44" r:id="rId14"/>
    <hyperlink ref="M45" r:id="rId15"/>
    <hyperlink ref="M48" r:id="rId16"/>
    <hyperlink ref="M49" r:id="rId17"/>
    <hyperlink ref="M50" r:id="rId18"/>
    <hyperlink ref="M53" r:id="rId19"/>
    <hyperlink ref="M55" r:id="rId20"/>
    <hyperlink ref="M56" r:id="rId21"/>
    <hyperlink ref="M57" r:id="rId22"/>
    <hyperlink ref="M58" r:id="rId23"/>
    <hyperlink ref="M59" r:id="rId24"/>
    <hyperlink ref="M60" r:id="rId25"/>
    <hyperlink ref="M41" r:id="rId26"/>
    <hyperlink ref="M42" r:id="rId27"/>
    <hyperlink ref="M39" r:id="rId28"/>
    <hyperlink ref="M20" r:id="rId29"/>
    <hyperlink ref="M24" r:id="rId30"/>
    <hyperlink ref="M51" r:id="rId31"/>
    <hyperlink ref="M52" r:id="rId32"/>
    <hyperlink ref="M54" r:id="rId33"/>
    <hyperlink ref="M26" r:id="rId34"/>
    <hyperlink ref="M27" r:id="rId35"/>
    <hyperlink ref="M32" r:id="rId36"/>
    <hyperlink ref="M35" r:id="rId37"/>
    <hyperlink ref="M36" r:id="rId38"/>
    <hyperlink ref="M37" r:id="rId39"/>
    <hyperlink ref="M38" r:id="rId40"/>
    <hyperlink ref="M16" r:id="rId41"/>
  </hyperlinks>
  <pageMargins left="0" right="0" top="0.59027777777777801" bottom="0.59027777777777801" header="0.511811023622047" footer="0.511811023622047"/>
  <pageSetup paperSize="9" orientation="landscape" horizontalDpi="300" verticalDpi="300" r:id="rId42"/>
  <drawing r:id="rId4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6</vt:i4>
      </vt:variant>
    </vt:vector>
  </HeadingPairs>
  <TitlesOfParts>
    <vt:vector size="7" baseType="lpstr">
      <vt:lpstr>28</vt:lpstr>
      <vt:lpstr>____xlnm._FilterDatabase_1</vt:lpstr>
      <vt:lpstr>'28'!___xlnm._FilterDatabase</vt:lpstr>
      <vt:lpstr>___xlnm._FilterDatabase_1</vt:lpstr>
      <vt:lpstr>'28'!__xlnm._FilterDatabase</vt:lpstr>
      <vt:lpstr>__xlnm._FilterDatabase_1</vt:lpstr>
      <vt:lpstr>Excel_BuiltIn_Database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Домашний</cp:lastModifiedBy>
  <cp:revision>6</cp:revision>
  <cp:lastPrinted>2024-02-25T14:52:04Z</cp:lastPrinted>
  <dcterms:created xsi:type="dcterms:W3CDTF">2023-01-09T17:57:10Z</dcterms:created>
  <dcterms:modified xsi:type="dcterms:W3CDTF">2025-12-06T07:36:42Z</dcterms:modified>
  <dc:language>ru-RU</dc:language>
</cp:coreProperties>
</file>