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8" sheetId="1" r:id="rId1"/>
  </sheets>
  <definedNames>
    <definedName name="____xlnm._FilterDatabase_1">'28'!$A$14:$N$70</definedName>
    <definedName name="___xlnm._FilterDatabase" localSheetId="0">'28'!$A$14:$N$70</definedName>
    <definedName name="___xlnm._FilterDatabase_1">'28'!$A$14:$N$70</definedName>
    <definedName name="__xlnm._FilterDatabase" localSheetId="0">'28'!$A$14:$N$70</definedName>
    <definedName name="__xlnm._FilterDatabase_1">'28'!$A$14:$M$70</definedName>
    <definedName name="_xlnm._FilterDatabase" localSheetId="0" hidden="1">'28'!$A$14:$N$70</definedName>
    <definedName name="Excel_BuiltIn_Database">'28'!$D$15:$L$70</definedName>
  </definedNames>
  <calcPr calcId="125725"/>
</workbook>
</file>

<file path=xl/calcChain.xml><?xml version="1.0" encoding="utf-8"?>
<calcChain xmlns="http://schemas.openxmlformats.org/spreadsheetml/2006/main">
  <c r="A55" i="1"/>
  <c r="A53"/>
  <c r="A54" s="1"/>
  <c r="A45"/>
  <c r="A46" s="1"/>
  <c r="A47" s="1"/>
  <c r="A48" s="1"/>
  <c r="A49" s="1"/>
  <c r="A50" s="1"/>
  <c r="A51" s="1"/>
  <c r="A52" s="1"/>
  <c r="A43"/>
  <c r="A44" s="1"/>
  <c r="A15"/>
  <c r="A16" s="1"/>
  <c r="A17" s="1"/>
  <c r="A18" s="1"/>
  <c r="A19" s="1"/>
  <c r="A56"/>
  <c r="A57" s="1"/>
  <c r="A58" s="1"/>
  <c r="A59" s="1"/>
  <c r="A60" s="1"/>
  <c r="A61" s="1"/>
  <c r="A62" s="1"/>
  <c r="A63" s="1"/>
  <c r="A64" s="1"/>
  <c r="A65" s="1"/>
  <c r="A66" s="1"/>
  <c r="A67" s="1"/>
  <c r="A68" l="1"/>
  <c r="A69" s="1"/>
  <c r="A70" s="1"/>
  <c r="A20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l="1"/>
  <c r="A35" s="1"/>
  <c r="A36" s="1"/>
  <c r="A37" s="1"/>
  <c r="A38" s="1"/>
  <c r="A39" s="1"/>
  <c r="A40" s="1"/>
  <c r="A41" s="1"/>
  <c r="A42" s="1"/>
</calcChain>
</file>

<file path=xl/sharedStrings.xml><?xml version="1.0" encoding="utf-8"?>
<sst xmlns="http://schemas.openxmlformats.org/spreadsheetml/2006/main" count="415" uniqueCount="213">
  <si>
    <t>группа</t>
  </si>
  <si>
    <t>www.transkom-auto.com</t>
  </si>
  <si>
    <t>1-легковые</t>
  </si>
  <si>
    <t>1-клеммы</t>
  </si>
  <si>
    <t xml:space="preserve"> e-mail:transkom-auto@mail.ru</t>
  </si>
  <si>
    <t>2-грузовые</t>
  </si>
  <si>
    <t>2-провода массы</t>
  </si>
  <si>
    <t>0 - и то и другое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</si>
  <si>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</si>
  <si>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</si>
  <si>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</si>
  <si>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</si>
  <si>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</si>
  <si>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</si>
  <si>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</si>
  <si>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</si>
  <si>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</si>
  <si>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</si>
  <si>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</si>
  <si>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</si>
  <si>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</si>
  <si>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</si>
  <si>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</si>
  <si>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</si>
  <si>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</si>
  <si>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</si>
  <si>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</si>
  <si>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шт</t>
  </si>
  <si>
    <t>TK0372</t>
  </si>
  <si>
    <t>Клемма АКБ (-) свинец с проводом 0.50м d10 S35</t>
  </si>
  <si>
    <t>ГАЗ</t>
  </si>
  <si>
    <t>33104-3724150-10</t>
  </si>
  <si>
    <t>TK0309</t>
  </si>
  <si>
    <t>Клемма АКБ (-) свинец с проводом 0.50м d12 S35 (TK0309)</t>
  </si>
  <si>
    <t>3307-3724551</t>
  </si>
  <si>
    <t>http://www.tk-avto.ru/files/TK0309.JPG</t>
  </si>
  <si>
    <t>TK0456</t>
  </si>
  <si>
    <t>Клемма АКБ (-) свинец с проводом 0.50м d10 S16</t>
  </si>
  <si>
    <t>http://www.tk-avto.ru/files/TK0456.jpg</t>
  </si>
  <si>
    <t>TK0457</t>
  </si>
  <si>
    <t>Клемма АКБ (-) свинец с проводом 0.50м d12 S16</t>
  </si>
  <si>
    <t>http://www.tk-avto.ru/files/TK0457.jpg</t>
  </si>
  <si>
    <t>TK0104</t>
  </si>
  <si>
    <t>Клемма АКБ (-) свинец с проводом 0.50м ГАЗ-2410,3102,3110 402дв.</t>
  </si>
  <si>
    <t>2410-3724150</t>
  </si>
  <si>
    <t>http://www.tk-avto.ru/files/TK0104.jpg</t>
  </si>
  <si>
    <t>TK0205</t>
  </si>
  <si>
    <t>http://www.tk-avto.ru/files/TK0205.JPG</t>
  </si>
  <si>
    <t>Клемма АКБ (-) свинец с проводом 0.50м ГАЗ-53 d10 S25</t>
  </si>
  <si>
    <t>TK0206</t>
  </si>
  <si>
    <t>Клемма АКБ (-) свинец с проводом 0.50м ГАЗ-53 d12 S25</t>
  </si>
  <si>
    <t>http://www.tk-avto.ru/files/TK0206.JPG</t>
  </si>
  <si>
    <t>TK0551</t>
  </si>
  <si>
    <t>Клемма АКБ (-) свинец с проводом 0.50м d10 S50</t>
  </si>
  <si>
    <t>TK0552</t>
  </si>
  <si>
    <t>Клемма АКБ (-) свинец с проводом 0.50м d12 S50</t>
  </si>
  <si>
    <t>TK01041</t>
  </si>
  <si>
    <t>Клемма АКБ (-) свинец с проводом 0.58м ГАЗ-2410,3102,3110 402дв.</t>
  </si>
  <si>
    <t>TK0406</t>
  </si>
  <si>
    <t>Клемма АКБ (-) свинец с проводом 0.58м ГАЗ-2410,3102,3110 S16 402дв.</t>
  </si>
  <si>
    <t>http://www.tk-avto.ru/files/TK0406.jpg</t>
  </si>
  <si>
    <t>TK0433</t>
  </si>
  <si>
    <t>Клемма АКБ (-) свинец с проводом 0.58м ГАЗ-2410,3102,3110 S16 КМТ 402дв.</t>
  </si>
  <si>
    <t>http://www.tk-avto.ru/files/TK0433.jpg</t>
  </si>
  <si>
    <t>TK0105</t>
  </si>
  <si>
    <t>Клемма АКБ (-) свинец с проводом 0.65м ГАЗ-3110 406дв</t>
  </si>
  <si>
    <t>31029-3724150</t>
  </si>
  <si>
    <t>http://www.tk-avto.ru/files/TK0105.jpg</t>
  </si>
  <si>
    <t>TK0407</t>
  </si>
  <si>
    <t>Клемма АКБ (-) свинец с проводом 0.65м ГАЗ-3110 406дв S16</t>
  </si>
  <si>
    <t>http://www.tk-avto.ru/files/TK0407.jpg</t>
  </si>
  <si>
    <t>TK0408</t>
  </si>
  <si>
    <t>Клемма АКБ (-) свинец с проводом 0.65м ГАЗ-3110 406дв S16 КМТ</t>
  </si>
  <si>
    <t>http://www.tk-avto.ru/files/TK0408.jpg</t>
  </si>
  <si>
    <t>TK0163</t>
  </si>
  <si>
    <t>Клемма АКБ (-) свинец с проводом 0.70м ГАЗ-2705, ГАЗ-3302, ГАЗ-3221, с дв. ЗМЗ-402 и УМЗ-4215</t>
  </si>
  <si>
    <t>2217-3724150</t>
  </si>
  <si>
    <t>http://www.tk-avto.ru/files/TK0163.jpg</t>
  </si>
  <si>
    <t>TK0453</t>
  </si>
  <si>
    <t>Клемма АКБ (-) свинец с проводом 0.70м ГАЗ-2705, ГАЗ-3302, ГАЗ-3221, с дв. ЗМЗ-402 и УМЗ-4215 S16 КМТ</t>
  </si>
  <si>
    <t>2217-3724150-16</t>
  </si>
  <si>
    <t>http://www.tk-avto.ru/files/TK0453.jpg</t>
  </si>
  <si>
    <t>TK0164</t>
  </si>
  <si>
    <t>Клемма АКБ (-) свинец с проводом 0.75м ГАЗ-2217, ГАЗ-2705, ГАЗ-3302, с двиг. ЗМЗ-406 и ГАЗ-560 Steyr (Штайер)</t>
  </si>
  <si>
    <t>3302-3724150</t>
  </si>
  <si>
    <t>http://www.tk-avto.ru/files/TK0164.jpg</t>
  </si>
  <si>
    <t>TK0454</t>
  </si>
  <si>
    <t>Клемма АКБ (-) свинец с проводом 0.75м ГАЗ-2217, ГАЗ-2705, ГАЗ-3302, с двиг. ЗМЗ-406 и ГАЗ-560 Steyr (Штайер) S16 КМТ</t>
  </si>
  <si>
    <t>http://www.tk-avto.ru/files/TK0454.jpg</t>
  </si>
  <si>
    <t>TK0302</t>
  </si>
  <si>
    <t>Клемма АКБ (+) свинец с проводом 1.20м d12 S35</t>
  </si>
  <si>
    <t>3307-3724050</t>
  </si>
  <si>
    <t>http://www.tk-avto.ru/files/TK0302.JPG</t>
  </si>
  <si>
    <t>TK0224</t>
  </si>
  <si>
    <t>Клемма АКБ (+) свинец с проводом 1.20м ГАЗ-53/3307 d10 S25</t>
  </si>
  <si>
    <t>53-3724050</t>
  </si>
  <si>
    <t>http://www.tk-avto.ru/files/TK0224.JPG</t>
  </si>
  <si>
    <t>TK0225</t>
  </si>
  <si>
    <t>Клемма АКБ (+) свинец с проводом 1.20м ГАЗ-53/3307 d12 S25</t>
  </si>
  <si>
    <t>http://www.tk-avto.ru/files/TK0225.JPG</t>
  </si>
  <si>
    <t>TK02113</t>
  </si>
  <si>
    <t>Клемма АКБ (+) свинец с проводом 2.75м d10 S25</t>
  </si>
  <si>
    <t>33104-3724050</t>
  </si>
  <si>
    <t>http://www.tk-avto.ru/files/TK02113.jpg</t>
  </si>
  <si>
    <t>TK02111</t>
  </si>
  <si>
    <t>Клемма АКБ (+) свинец с проводом 2.75м d12 S25</t>
  </si>
  <si>
    <t>http://www.tk-avto.ru/files/TK02111.jpg</t>
  </si>
  <si>
    <t>TK0369</t>
  </si>
  <si>
    <t>Клемма АКБ (+) свинец с проводом 2.75м d10 S35</t>
  </si>
  <si>
    <t>http://www.tk-avto.ru/files/TK0369.jpg</t>
  </si>
  <si>
    <t>TK0370</t>
  </si>
  <si>
    <t>Клемма АКБ (+) свинец с проводом 2.75м d12 S35</t>
  </si>
  <si>
    <t>http://www.tk-avto.ru/files/TK0370.jpg</t>
  </si>
  <si>
    <t>TK0548</t>
  </si>
  <si>
    <t>Клемма АКБ (+) свинец с проводом 2.75м d10 S50</t>
  </si>
  <si>
    <t>TK0549</t>
  </si>
  <si>
    <t>Клемма АКБ (+) свинец с проводом 2.75м d12 S50</t>
  </si>
  <si>
    <t>TK0124</t>
  </si>
  <si>
    <t>Клемма АКБ (+) свинец с проводом ГАЗ-2410 402дв 0.65м</t>
  </si>
  <si>
    <t>http://www.tk-avto.ru/files/TK0124.jpg</t>
  </si>
  <si>
    <t>TK0421</t>
  </si>
  <si>
    <t>Клемма АКБ (+) свинец с проводом ГАЗ-2410 402дв 0.65м S16</t>
  </si>
  <si>
    <t>http://www.tk-avto.ru/files/TK0421.jpg</t>
  </si>
  <si>
    <t>TK0125</t>
  </si>
  <si>
    <t>Клемма АКБ (+) свинец с проводом ГАЗ-31029,3110 406дв 1.70/0.40м</t>
  </si>
  <si>
    <t>31029-3724050</t>
  </si>
  <si>
    <t>http://www.tk-avto.ru/files/TK0125.jpg</t>
  </si>
  <si>
    <t>TK0422</t>
  </si>
  <si>
    <t>Клемма АКБ (+) свинец с проводом ГАЗ-31029,3110 406дв 1.70/0.4м S16</t>
  </si>
  <si>
    <t>http://www.tk-avto.ru/files/TK0422.jpg</t>
  </si>
  <si>
    <t>TK02110</t>
  </si>
  <si>
    <t>Клемма АКБ (+) свинец с проводом ГАЗ-31029,3110 406дв 1.95/0.4м S25</t>
  </si>
  <si>
    <t>TK0126</t>
  </si>
  <si>
    <t>Клемма АКБ (+) свинец с проводом ГАЗ-3110 402дв 0.65/0.45м</t>
  </si>
  <si>
    <t>3110-3724050</t>
  </si>
  <si>
    <t>http://www.tk-avto.ru/files/TK0126.jpg</t>
  </si>
  <si>
    <t>TK0423</t>
  </si>
  <si>
    <t>Клемма АКБ (+) свинец с проводом ГАЗ-3110 402дв 0.65/0.45м S16</t>
  </si>
  <si>
    <t>http://www.tk-avto.ru/files/TK0423.jpg</t>
  </si>
  <si>
    <t>TK0128</t>
  </si>
  <si>
    <t>Клемма АКБ (+) свинец с проводом ГАЗ-3302 406дв 0.7/0.2м/0,2м</t>
  </si>
  <si>
    <t>3302-3724050</t>
  </si>
  <si>
    <t>http://www.tk-avto.ru/files/TK0128.jpg</t>
  </si>
  <si>
    <t>TK0425</t>
  </si>
  <si>
    <t>Клемма АКБ (+) свинец с проводом ГАЗ-3302 406дв 0.7/0.2м/0,2м S16</t>
  </si>
  <si>
    <t>3302-3724050-16</t>
  </si>
  <si>
    <t>http://www.tk-avto.ru/files/TK0425.jpg</t>
  </si>
  <si>
    <t>TK0430</t>
  </si>
  <si>
    <t>Клемма АКБ (+) свинец с проводом ГАЗ-3302 406дв 0.7/0.2м/0,2м S25</t>
  </si>
  <si>
    <t>3302-3724050-25</t>
  </si>
  <si>
    <t>TK0434</t>
  </si>
  <si>
    <t>Клемма АКБ (+) свинец с проводом ГАЗ-3302 БИЗНЕС  1,85м S16 КМТ</t>
  </si>
  <si>
    <t>33023-3724050</t>
  </si>
  <si>
    <t>http://www.tk-avto.ru/files/TK0434.jpg</t>
  </si>
  <si>
    <t>TK0127</t>
  </si>
  <si>
    <t>Клемма АКБ (+) свинец с проводом ГАЗ-3302,2705 ЗМЗ 402,УМЗ 4215 1.20/0.20/0,20м</t>
  </si>
  <si>
    <t>33021-3724050</t>
  </si>
  <si>
    <t>http://www.tk-avto.ru/files/TK0127.jpg</t>
  </si>
  <si>
    <t>TK0424</t>
  </si>
  <si>
    <t>Клемма АКБ (+) свинец с проводом ГАЗ-3302,2705 ЗМЗ 402,УМЗ 4215 1.20/0.20/0,20м S16</t>
  </si>
  <si>
    <t>http://www.tk-avto.ru/files/TK0424.jpg</t>
  </si>
  <si>
    <t>TK0602</t>
  </si>
  <si>
    <t>Провод массы груз. дл-0.25м медная коса S16 (d12-d12)</t>
  </si>
  <si>
    <t>http://www.tk-avto.ru/files/TK0602.JPG</t>
  </si>
  <si>
    <t>TK0672</t>
  </si>
  <si>
    <t>Провод массы груз. дл-0.40м медная коса S16 (d10-d10)</t>
  </si>
  <si>
    <t>3307-3724566</t>
  </si>
  <si>
    <t>TK0673</t>
  </si>
  <si>
    <t>Провод массы груз. дл-0.40м медная коса S16 (d10-d12)</t>
  </si>
  <si>
    <t>TK0674</t>
  </si>
  <si>
    <t>Провод массы груз. дл-0.45м ГАЗ53,3307 медная коса S16 (d10-d10)</t>
  </si>
  <si>
    <t>http://www.tk-avto.ru/files/TK0609.JPG</t>
  </si>
  <si>
    <t>TK0609</t>
  </si>
  <si>
    <t>Провод массы груз. дл-0.45м ГАЗ53,3307 медная коса S16 (d10-d12)</t>
  </si>
  <si>
    <t>TK0610</t>
  </si>
  <si>
    <t>Провод массы груз. дл-0.45м ГАЗ53,3307 медная коса S16 (d12-d12)</t>
  </si>
  <si>
    <t>http://www.tk-avto.ru/files/TK0610.JPG</t>
  </si>
  <si>
    <t>TK0675</t>
  </si>
  <si>
    <t>Провод массы груз. дл-0.45м медная коса S25 (d10-d10)</t>
  </si>
  <si>
    <t>http://www.tk-avto.ru/files/TK0611.JPG</t>
  </si>
  <si>
    <t>TK0611</t>
  </si>
  <si>
    <t>Провод массы груз. дл-0.45м медная коса S25 (d10-d12)</t>
  </si>
  <si>
    <t>http://www.tk-avto.ru/files/TK0627.JPG</t>
  </si>
  <si>
    <t>TK0625</t>
  </si>
  <si>
    <t>Провод массы дл-0.40м в изоляции d8-d8</t>
  </si>
  <si>
    <t>3302-3724551</t>
  </si>
  <si>
    <t>http://www.tk-avto.ru/files/TK0625.JPG</t>
  </si>
  <si>
    <t>TK0626</t>
  </si>
  <si>
    <t>Провод массы дл-0.42м медная коса S12 СK  d8-d8</t>
  </si>
  <si>
    <t>http://www.tk-avto.ru/files/TK0626.JPG</t>
  </si>
  <si>
    <t>TK0627</t>
  </si>
  <si>
    <t>Провод массы дл-0.42м медная коса S16  d8-d8</t>
  </si>
  <si>
    <t>TK0628</t>
  </si>
  <si>
    <t>Провод массы дл-0.42м медная коса  d8-d8</t>
  </si>
  <si>
    <t>http://www.tk-avto.ru/files/TK0628.JPG</t>
  </si>
  <si>
    <t>TK0927</t>
  </si>
  <si>
    <t>Провод-перемычка    АКБ 2.75м d10-d12 S70</t>
  </si>
  <si>
    <t>TK0550</t>
  </si>
  <si>
    <t>Провод-перемычка   АКБ 2.75м d10-d12 S50</t>
  </si>
  <si>
    <t>TK0371</t>
  </si>
  <si>
    <t>Провод-перемычка  АКБ 2.75м d10-d12 S35</t>
  </si>
  <si>
    <t>http://www.tk-avto.ru/files/TK0927.jpg</t>
  </si>
  <si>
    <t>http://www.tk-avto.ru/files/TK0548.jpg</t>
  </si>
  <si>
    <t>http://www.tk-avto.ru/files/TK0549.jpg</t>
  </si>
  <si>
    <t>http://www.tk-avto.ru/files/TK0371.jpg</t>
  </si>
  <si>
    <t>http://www.tk-avto.ru/files/TK0672.jpg</t>
  </si>
  <si>
    <t>http://www.tk-avto.ru/files/TK0673.jpg</t>
  </si>
  <si>
    <t>http://www.tk-avto.ru/files/TK0674.jpg</t>
  </si>
  <si>
    <t>http://www.tk-avto.ru/files/TK0675.jpg</t>
  </si>
  <si>
    <t>http://www.tk-avto.ru/files/TK0372.jpg</t>
  </si>
  <si>
    <t xml:space="preserve">Возможно изготовление клемм акб с проводом и перемычек по размерам и ТУ заказчика  </t>
  </si>
  <si>
    <t>ООО "Транском-Авто" тел./факс  +7(911) 9362809 , +7(921) 9665694</t>
  </si>
  <si>
    <t>(812) 596-33-41 ,(904)619-24-53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</si>
</sst>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_-* #,##0.00_р_._-;\-* #,##0.00_р_._-;_-* \-??_р_._-;_-@_-"/>
    <numFmt numFmtId="166" formatCode="0.000"/>
    <numFmt numFmtId="167" formatCode="0.0"/>
    <numFmt numFmtId="168" formatCode="dd\.mm\.yyyy"/>
    <numFmt numFmtId="169" formatCode="#"/>
  </numFmts>
  <fonts count="27">
    <font>
      <sz val="10"/>
      <name val="Arial"/>
      <family val="2"/>
      <charset val="204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rgb="FF0000FF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family val="2"/>
      <charset val="1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family val="2"/>
      <charset val="1"/>
    </font>
    <font>
      <b/>
      <sz val="10"/>
      <color rgb="FF000000"/>
      <name val="Arial1"/>
      <charset val="204"/>
    </font>
    <font>
      <sz val="12"/>
      <color rgb="FF000000"/>
      <name val="Arial1"/>
      <charset val="204"/>
    </font>
    <font>
      <sz val="10"/>
      <color rgb="FF000000"/>
      <name val="Arial Cyr"/>
      <charset val="204"/>
    </font>
    <font>
      <b/>
      <sz val="10"/>
      <color rgb="FF000000"/>
      <name val="Arial Cyr"/>
      <charset val="204"/>
    </font>
    <font>
      <sz val="12"/>
      <color rgb="FF000000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">
    <xf numFmtId="0" fontId="0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5" fillId="0" borderId="0">
      <alignment horizontal="center"/>
    </xf>
    <xf numFmtId="0" fontId="5" fillId="0" borderId="0">
      <alignment horizontal="center"/>
    </xf>
    <xf numFmtId="0" fontId="5" fillId="0" borderId="0">
      <alignment horizontal="center" textRotation="90"/>
    </xf>
    <xf numFmtId="0" fontId="5" fillId="0" borderId="0">
      <alignment horizontal="center" textRotation="90"/>
    </xf>
    <xf numFmtId="0" fontId="6" fillId="0" borderId="0"/>
    <xf numFmtId="0" fontId="6" fillId="0" borderId="0"/>
    <xf numFmtId="164" fontId="6" fillId="0" borderId="0"/>
    <xf numFmtId="164" fontId="6" fillId="0" borderId="0"/>
    <xf numFmtId="0" fontId="4" fillId="0" borderId="0"/>
    <xf numFmtId="0" fontId="4" fillId="0" borderId="0"/>
    <xf numFmtId="0" fontId="7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8" fillId="0" borderId="0"/>
  </cellStyleXfs>
  <cellXfs count="84">
    <xf numFmtId="0" fontId="0" fillId="0" borderId="0" xfId="0"/>
    <xf numFmtId="0" fontId="8" fillId="0" borderId="0" xfId="3" applyFont="1"/>
    <xf numFmtId="1" fontId="8" fillId="0" borderId="0" xfId="3" applyNumberFormat="1" applyFont="1"/>
    <xf numFmtId="1" fontId="10" fillId="0" borderId="0" xfId="3" applyNumberFormat="1" applyFont="1"/>
    <xf numFmtId="166" fontId="8" fillId="0" borderId="0" xfId="3" applyNumberFormat="1" applyFont="1" applyAlignment="1">
      <alignment horizontal="right"/>
    </xf>
    <xf numFmtId="2" fontId="8" fillId="0" borderId="0" xfId="3" applyNumberFormat="1" applyFont="1" applyAlignment="1">
      <alignment horizontal="right"/>
    </xf>
    <xf numFmtId="167" fontId="8" fillId="0" borderId="0" xfId="3" applyNumberFormat="1" applyFont="1" applyAlignment="1">
      <alignment horizontal="right"/>
    </xf>
    <xf numFmtId="166" fontId="8" fillId="0" borderId="0" xfId="3" applyNumberFormat="1" applyFont="1" applyAlignment="1">
      <alignment horizontal="left"/>
    </xf>
    <xf numFmtId="166" fontId="11" fillId="0" borderId="0" xfId="3" applyNumberFormat="1" applyFont="1"/>
    <xf numFmtId="167" fontId="8" fillId="0" borderId="0" xfId="3" applyNumberFormat="1" applyFont="1" applyAlignment="1">
      <alignment horizontal="left"/>
    </xf>
    <xf numFmtId="1" fontId="4" fillId="0" borderId="0" xfId="13" applyNumberFormat="1" applyFont="1" applyAlignment="1" applyProtection="1"/>
    <xf numFmtId="1" fontId="12" fillId="0" borderId="0" xfId="13" applyNumberFormat="1" applyFont="1" applyAlignment="1" applyProtection="1">
      <alignment horizontal="center"/>
    </xf>
    <xf numFmtId="1" fontId="13" fillId="0" borderId="0" xfId="13" applyNumberFormat="1" applyFont="1" applyAlignment="1" applyProtection="1">
      <alignment horizontal="center"/>
    </xf>
    <xf numFmtId="166" fontId="12" fillId="0" borderId="0" xfId="13" applyNumberFormat="1" applyFont="1" applyAlignment="1" applyProtection="1">
      <alignment horizontal="right"/>
    </xf>
    <xf numFmtId="2" fontId="12" fillId="0" borderId="0" xfId="13" applyNumberFormat="1" applyFont="1" applyAlignment="1" applyProtection="1">
      <alignment horizontal="right"/>
    </xf>
    <xf numFmtId="167" fontId="12" fillId="0" borderId="0" xfId="13" applyNumberFormat="1" applyFont="1" applyAlignment="1" applyProtection="1">
      <alignment horizontal="right"/>
    </xf>
    <xf numFmtId="1" fontId="9" fillId="0" borderId="0" xfId="3" applyNumberFormat="1" applyFont="1" applyAlignment="1"/>
    <xf numFmtId="1" fontId="10" fillId="0" borderId="0" xfId="3" applyNumberFormat="1" applyFont="1" applyAlignment="1"/>
    <xf numFmtId="166" fontId="9" fillId="0" borderId="0" xfId="3" applyNumberFormat="1" applyFont="1" applyAlignment="1">
      <alignment horizontal="right"/>
    </xf>
    <xf numFmtId="2" fontId="9" fillId="0" borderId="0" xfId="3" applyNumberFormat="1" applyFont="1" applyAlignment="1">
      <alignment horizontal="right"/>
    </xf>
    <xf numFmtId="167" fontId="9" fillId="0" borderId="0" xfId="3" applyNumberFormat="1" applyFont="1" applyAlignment="1">
      <alignment horizontal="right"/>
    </xf>
    <xf numFmtId="1" fontId="14" fillId="0" borderId="0" xfId="3" applyNumberFormat="1" applyFont="1" applyAlignment="1"/>
    <xf numFmtId="1" fontId="14" fillId="0" borderId="0" xfId="3" applyNumberFormat="1" applyFont="1" applyAlignment="1">
      <alignment horizontal="center"/>
    </xf>
    <xf numFmtId="1" fontId="10" fillId="0" borderId="0" xfId="3" applyNumberFormat="1" applyFont="1" applyAlignment="1">
      <alignment horizontal="center"/>
    </xf>
    <xf numFmtId="166" fontId="14" fillId="0" borderId="0" xfId="3" applyNumberFormat="1" applyFont="1" applyAlignment="1">
      <alignment horizontal="right"/>
    </xf>
    <xf numFmtId="2" fontId="14" fillId="0" borderId="0" xfId="3" applyNumberFormat="1" applyFont="1" applyAlignment="1">
      <alignment horizontal="right"/>
    </xf>
    <xf numFmtId="167" fontId="14" fillId="0" borderId="0" xfId="3" applyNumberFormat="1" applyFont="1" applyAlignment="1">
      <alignment horizontal="right"/>
    </xf>
    <xf numFmtId="1" fontId="15" fillId="0" borderId="0" xfId="3" applyNumberFormat="1" applyFont="1" applyAlignment="1"/>
    <xf numFmtId="1" fontId="16" fillId="0" borderId="0" xfId="3" applyNumberFormat="1" applyFont="1" applyAlignment="1"/>
    <xf numFmtId="166" fontId="15" fillId="0" borderId="0" xfId="3" applyNumberFormat="1" applyFont="1" applyAlignment="1">
      <alignment horizontal="right"/>
    </xf>
    <xf numFmtId="2" fontId="15" fillId="0" borderId="0" xfId="3" applyNumberFormat="1" applyFont="1" applyAlignment="1">
      <alignment horizontal="right"/>
    </xf>
    <xf numFmtId="167" fontId="15" fillId="0" borderId="0" xfId="3" applyNumberFormat="1" applyFont="1" applyAlignment="1">
      <alignment horizontal="right"/>
    </xf>
    <xf numFmtId="168" fontId="8" fillId="0" borderId="0" xfId="3" applyNumberFormat="1" applyFont="1"/>
    <xf numFmtId="0" fontId="9" fillId="0" borderId="1" xfId="3" applyFont="1" applyBorder="1"/>
    <xf numFmtId="0" fontId="9" fillId="0" borderId="2" xfId="3" applyFont="1" applyBorder="1"/>
    <xf numFmtId="0" fontId="9" fillId="0" borderId="2" xfId="3" applyFont="1" applyBorder="1" applyAlignment="1">
      <alignment horizontal="center"/>
    </xf>
    <xf numFmtId="1" fontId="17" fillId="0" borderId="2" xfId="3" applyNumberFormat="1" applyFont="1" applyBorder="1" applyAlignment="1">
      <alignment horizontal="center"/>
    </xf>
    <xf numFmtId="1" fontId="9" fillId="0" borderId="2" xfId="3" applyNumberFormat="1" applyFont="1" applyBorder="1"/>
    <xf numFmtId="1" fontId="10" fillId="0" borderId="2" xfId="3" applyNumberFormat="1" applyFont="1" applyBorder="1"/>
    <xf numFmtId="166" fontId="9" fillId="0" borderId="2" xfId="3" applyNumberFormat="1" applyFont="1" applyBorder="1" applyAlignment="1">
      <alignment horizontal="right"/>
    </xf>
    <xf numFmtId="2" fontId="9" fillId="0" borderId="2" xfId="3" applyNumberFormat="1" applyFont="1" applyBorder="1" applyAlignment="1">
      <alignment horizontal="right"/>
    </xf>
    <xf numFmtId="167" fontId="9" fillId="0" borderId="2" xfId="3" applyNumberFormat="1" applyFont="1" applyBorder="1" applyAlignment="1">
      <alignment horizontal="right"/>
    </xf>
    <xf numFmtId="167" fontId="17" fillId="0" borderId="2" xfId="3" applyNumberFormat="1" applyFont="1" applyBorder="1" applyAlignment="1">
      <alignment horizontal="center"/>
    </xf>
    <xf numFmtId="167" fontId="17" fillId="0" borderId="0" xfId="3" applyNumberFormat="1" applyFont="1" applyAlignment="1">
      <alignment horizontal="center"/>
    </xf>
    <xf numFmtId="0" fontId="18" fillId="0" borderId="3" xfId="3" applyFont="1" applyBorder="1"/>
    <xf numFmtId="0" fontId="18" fillId="0" borderId="1" xfId="3" applyFont="1" applyBorder="1"/>
    <xf numFmtId="1" fontId="18" fillId="0" borderId="1" xfId="3" applyNumberFormat="1" applyFont="1" applyBorder="1"/>
    <xf numFmtId="1" fontId="19" fillId="0" borderId="1" xfId="3" applyNumberFormat="1" applyFont="1" applyBorder="1"/>
    <xf numFmtId="166" fontId="18" fillId="0" borderId="1" xfId="3" applyNumberFormat="1" applyFont="1" applyBorder="1" applyAlignment="1">
      <alignment horizontal="right"/>
    </xf>
    <xf numFmtId="2" fontId="18" fillId="0" borderId="1" xfId="3" applyNumberFormat="1" applyFont="1" applyBorder="1" applyAlignment="1">
      <alignment horizontal="right"/>
    </xf>
    <xf numFmtId="0" fontId="20" fillId="0" borderId="0" xfId="13" applyFont="1"/>
    <xf numFmtId="169" fontId="21" fillId="0" borderId="0" xfId="3" applyNumberFormat="1" applyFont="1"/>
    <xf numFmtId="0" fontId="22" fillId="0" borderId="0" xfId="3" applyFont="1"/>
    <xf numFmtId="0" fontId="9" fillId="0" borderId="3" xfId="3" applyFont="1" applyBorder="1"/>
    <xf numFmtId="1" fontId="9" fillId="0" borderId="1" xfId="3" applyNumberFormat="1" applyFont="1" applyBorder="1"/>
    <xf numFmtId="1" fontId="10" fillId="0" borderId="1" xfId="3" applyNumberFormat="1" applyFont="1" applyBorder="1"/>
    <xf numFmtId="166" fontId="9" fillId="0" borderId="1" xfId="3" applyNumberFormat="1" applyFont="1" applyBorder="1" applyAlignment="1">
      <alignment horizontal="right"/>
    </xf>
    <xf numFmtId="2" fontId="8" fillId="0" borderId="0" xfId="3" applyNumberFormat="1" applyFont="1"/>
    <xf numFmtId="169" fontId="11" fillId="0" borderId="0" xfId="3" applyNumberFormat="1" applyFont="1"/>
    <xf numFmtId="166" fontId="8" fillId="0" borderId="1" xfId="3" applyNumberFormat="1" applyFont="1" applyBorder="1" applyAlignment="1">
      <alignment horizontal="right"/>
    </xf>
    <xf numFmtId="1" fontId="8" fillId="0" borderId="1" xfId="3" applyNumberFormat="1" applyFont="1" applyBorder="1"/>
    <xf numFmtId="0" fontId="4" fillId="0" borderId="0" xfId="13" applyFont="1" applyAlignment="1" applyProtection="1">
      <alignment horizontal="left"/>
    </xf>
    <xf numFmtId="166" fontId="4" fillId="0" borderId="0" xfId="13" applyNumberFormat="1" applyFont="1" applyAlignment="1" applyProtection="1">
      <alignment horizontal="left"/>
    </xf>
    <xf numFmtId="0" fontId="4" fillId="0" borderId="0" xfId="13" applyFont="1"/>
    <xf numFmtId="1" fontId="11" fillId="0" borderId="0" xfId="3" applyNumberFormat="1" applyFont="1"/>
    <xf numFmtId="2" fontId="9" fillId="0" borderId="1" xfId="3" applyNumberFormat="1" applyFont="1" applyBorder="1" applyAlignment="1">
      <alignment horizontal="right"/>
    </xf>
    <xf numFmtId="167" fontId="9" fillId="0" borderId="1" xfId="3" applyNumberFormat="1" applyFont="1" applyBorder="1" applyAlignment="1">
      <alignment horizontal="right"/>
    </xf>
    <xf numFmtId="0" fontId="8" fillId="0" borderId="1" xfId="3" applyFont="1" applyBorder="1"/>
    <xf numFmtId="166" fontId="20" fillId="0" borderId="0" xfId="13" applyNumberFormat="1" applyFont="1" applyAlignment="1" applyProtection="1">
      <alignment horizontal="left"/>
    </xf>
    <xf numFmtId="2" fontId="22" fillId="0" borderId="0" xfId="3" applyNumberFormat="1" applyFont="1"/>
    <xf numFmtId="0" fontId="2" fillId="0" borderId="0" xfId="0" applyFont="1"/>
    <xf numFmtId="2" fontId="25" fillId="0" borderId="1" xfId="3" applyNumberFormat="1" applyFont="1" applyBorder="1" applyAlignment="1">
      <alignment horizontal="right"/>
    </xf>
    <xf numFmtId="167" fontId="24" fillId="0" borderId="1" xfId="3" applyNumberFormat="1" applyFont="1" applyBorder="1" applyAlignment="1">
      <alignment horizontal="right"/>
    </xf>
    <xf numFmtId="2" fontId="24" fillId="0" borderId="1" xfId="3" applyNumberFormat="1" applyFont="1" applyBorder="1" applyAlignment="1">
      <alignment horizontal="right"/>
    </xf>
    <xf numFmtId="0" fontId="0" fillId="0" borderId="0" xfId="0" applyFont="1"/>
    <xf numFmtId="0" fontId="23" fillId="0" borderId="0" xfId="3" applyFont="1"/>
    <xf numFmtId="1" fontId="1" fillId="0" borderId="1" xfId="1" applyNumberFormat="1" applyFont="1" applyBorder="1"/>
    <xf numFmtId="1" fontId="10" fillId="0" borderId="3" xfId="3" applyNumberFormat="1" applyFont="1" applyBorder="1"/>
    <xf numFmtId="166" fontId="8" fillId="0" borderId="4" xfId="3" applyNumberFormat="1" applyFont="1" applyBorder="1" applyAlignment="1">
      <alignment horizontal="right"/>
    </xf>
    <xf numFmtId="0" fontId="3" fillId="0" borderId="1" xfId="2" applyFont="1" applyBorder="1" applyAlignment="1">
      <alignment horizontal="left"/>
    </xf>
    <xf numFmtId="0" fontId="10" fillId="0" borderId="0" xfId="3" applyFont="1" applyAlignment="1">
      <alignment wrapText="1"/>
    </xf>
    <xf numFmtId="0" fontId="26" fillId="0" borderId="0" xfId="13" applyFont="1" applyAlignment="1" applyProtection="1"/>
    <xf numFmtId="167" fontId="9" fillId="0" borderId="1" xfId="4" applyNumberFormat="1" applyFont="1" applyBorder="1" applyAlignment="1">
      <alignment horizontal="right"/>
    </xf>
    <xf numFmtId="1" fontId="14" fillId="0" borderId="0" xfId="3" applyNumberFormat="1" applyFont="1" applyBorder="1" applyAlignment="1">
      <alignment horizontal="center"/>
    </xf>
  </cellXfs>
  <cellStyles count="29">
    <cellStyle name="Excel Built-in Normal" xfId="1"/>
    <cellStyle name="Excel Built-in Normal 1 3" xfId="2"/>
    <cellStyle name="Excel Built-in Normal 4" xfId="3"/>
    <cellStyle name="Excel Built-in Normal 6" xfId="4"/>
    <cellStyle name="Heading 1 1" xfId="5"/>
    <cellStyle name="Heading 2 2" xfId="6"/>
    <cellStyle name="Heading1 1" xfId="7"/>
    <cellStyle name="Heading1 2" xfId="8"/>
    <cellStyle name="Result 1" xfId="9"/>
    <cellStyle name="Result 2" xfId="10"/>
    <cellStyle name="Result2 1" xfId="11"/>
    <cellStyle name="Result2 2" xfId="12"/>
    <cellStyle name="Гиперссылка" xfId="13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55</xdr:row>
      <xdr:rowOff>0</xdr:rowOff>
    </xdr:from>
    <xdr:to>
      <xdr:col>4</xdr:col>
      <xdr:colOff>19050</xdr:colOff>
      <xdr:row>58</xdr:row>
      <xdr:rowOff>40823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 rot="-5190000">
          <a:off x="4962525" y="8273415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k-avto.ru/files/TK0408.jpg" TargetMode="External"/><Relationship Id="rId18" Type="http://schemas.openxmlformats.org/officeDocument/2006/relationships/hyperlink" Target="http://www.tk-avto.ru/files/TK0302.JPG" TargetMode="External"/><Relationship Id="rId26" Type="http://schemas.openxmlformats.org/officeDocument/2006/relationships/hyperlink" Target="http://www.tk-avto.ru/files/TK0421.jpg" TargetMode="External"/><Relationship Id="rId39" Type="http://schemas.openxmlformats.org/officeDocument/2006/relationships/hyperlink" Target="http://www.tk-avto.ru/files/TK0610.JPG" TargetMode="External"/><Relationship Id="rId21" Type="http://schemas.openxmlformats.org/officeDocument/2006/relationships/hyperlink" Target="http://www.tk-avto.ru/files/TK02113.jpg" TargetMode="External"/><Relationship Id="rId34" Type="http://schemas.openxmlformats.org/officeDocument/2006/relationships/hyperlink" Target="http://www.tk-avto.ru/files/TK0434.jpg" TargetMode="External"/><Relationship Id="rId42" Type="http://schemas.openxmlformats.org/officeDocument/2006/relationships/hyperlink" Target="http://www.tk-avto.ru/files/TK0626.JPG" TargetMode="External"/><Relationship Id="rId47" Type="http://schemas.openxmlformats.org/officeDocument/2006/relationships/hyperlink" Target="http://www.tk-avto.ru/files/TK0548.jpg" TargetMode="External"/><Relationship Id="rId50" Type="http://schemas.openxmlformats.org/officeDocument/2006/relationships/hyperlink" Target="http://www.tk-avto.ru/files/TK0672.jpg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www.tk-avto.ru/files/TK0206.JPG" TargetMode="External"/><Relationship Id="rId12" Type="http://schemas.openxmlformats.org/officeDocument/2006/relationships/hyperlink" Target="http://www.tk-avto.ru/files/TK0407.jpg" TargetMode="External"/><Relationship Id="rId17" Type="http://schemas.openxmlformats.org/officeDocument/2006/relationships/hyperlink" Target="http://www.tk-avto.ru/files/TK0454.jpg" TargetMode="External"/><Relationship Id="rId25" Type="http://schemas.openxmlformats.org/officeDocument/2006/relationships/hyperlink" Target="http://www.tk-avto.ru/files/TK0124.jpg" TargetMode="External"/><Relationship Id="rId33" Type="http://schemas.openxmlformats.org/officeDocument/2006/relationships/hyperlink" Target="http://www.tk-avto.ru/files/TK0425.jpg" TargetMode="External"/><Relationship Id="rId38" Type="http://schemas.openxmlformats.org/officeDocument/2006/relationships/hyperlink" Target="http://www.tk-avto.ru/files/TK0609.JPG" TargetMode="External"/><Relationship Id="rId46" Type="http://schemas.openxmlformats.org/officeDocument/2006/relationships/hyperlink" Target="http://www.tk-avto.ru/files/TK0370.jpg" TargetMode="External"/><Relationship Id="rId2" Type="http://schemas.openxmlformats.org/officeDocument/2006/relationships/hyperlink" Target="http://www.tk-avto.ru/files/TK0309.JPG" TargetMode="External"/><Relationship Id="rId16" Type="http://schemas.openxmlformats.org/officeDocument/2006/relationships/hyperlink" Target="http://www.tk-avto.ru/files/TK0164.jpg" TargetMode="External"/><Relationship Id="rId20" Type="http://schemas.openxmlformats.org/officeDocument/2006/relationships/hyperlink" Target="http://www.tk-avto.ru/files/TK0225.JPG" TargetMode="External"/><Relationship Id="rId29" Type="http://schemas.openxmlformats.org/officeDocument/2006/relationships/hyperlink" Target="http://www.tk-avto.ru/files/TK0126.jpg" TargetMode="External"/><Relationship Id="rId41" Type="http://schemas.openxmlformats.org/officeDocument/2006/relationships/hyperlink" Target="http://www.tk-avto.ru/files/TK0625.JPG" TargetMode="External"/><Relationship Id="rId54" Type="http://schemas.openxmlformats.org/officeDocument/2006/relationships/hyperlink" Target="http://www.tk-avto.ru/files/TK0372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0205.JPG" TargetMode="External"/><Relationship Id="rId11" Type="http://schemas.openxmlformats.org/officeDocument/2006/relationships/hyperlink" Target="http://www.tk-avto.ru/files/TK0105.jpg" TargetMode="External"/><Relationship Id="rId24" Type="http://schemas.openxmlformats.org/officeDocument/2006/relationships/hyperlink" Target="http://www.tk-avto.ru/files/TK0370.jpg" TargetMode="External"/><Relationship Id="rId32" Type="http://schemas.openxmlformats.org/officeDocument/2006/relationships/hyperlink" Target="http://www.tk-avto.ru/files/TK0425.jpg" TargetMode="External"/><Relationship Id="rId37" Type="http://schemas.openxmlformats.org/officeDocument/2006/relationships/hyperlink" Target="http://www.tk-avto.ru/files/TK0602.JPG" TargetMode="External"/><Relationship Id="rId40" Type="http://schemas.openxmlformats.org/officeDocument/2006/relationships/hyperlink" Target="http://www.tk-avto.ru/files/TK0611.JPG" TargetMode="External"/><Relationship Id="rId45" Type="http://schemas.openxmlformats.org/officeDocument/2006/relationships/hyperlink" Target="http://www.tk-avto.ru/files/TK0927.jpg" TargetMode="External"/><Relationship Id="rId53" Type="http://schemas.openxmlformats.org/officeDocument/2006/relationships/hyperlink" Target="http://www.tk-avto.ru/files/TK0675.jpg" TargetMode="External"/><Relationship Id="rId5" Type="http://schemas.openxmlformats.org/officeDocument/2006/relationships/hyperlink" Target="http://www.tk-avto.ru/files/TK0104.jpg" TargetMode="External"/><Relationship Id="rId15" Type="http://schemas.openxmlformats.org/officeDocument/2006/relationships/hyperlink" Target="http://www.tk-avto.ru/files/TK0453.jpg" TargetMode="External"/><Relationship Id="rId23" Type="http://schemas.openxmlformats.org/officeDocument/2006/relationships/hyperlink" Target="http://www.tk-avto.ru/files/TK0369.jpg" TargetMode="External"/><Relationship Id="rId28" Type="http://schemas.openxmlformats.org/officeDocument/2006/relationships/hyperlink" Target="http://www.tk-avto.ru/files/TK0422.jpg" TargetMode="External"/><Relationship Id="rId36" Type="http://schemas.openxmlformats.org/officeDocument/2006/relationships/hyperlink" Target="http://www.tk-avto.ru/files/TK0424.jpg" TargetMode="External"/><Relationship Id="rId49" Type="http://schemas.openxmlformats.org/officeDocument/2006/relationships/hyperlink" Target="http://www.tk-avto.ru/files/TK0371.jpg" TargetMode="External"/><Relationship Id="rId10" Type="http://schemas.openxmlformats.org/officeDocument/2006/relationships/hyperlink" Target="http://www.tk-avto.ru/files/TK0433.jpg" TargetMode="External"/><Relationship Id="rId19" Type="http://schemas.openxmlformats.org/officeDocument/2006/relationships/hyperlink" Target="http://www.tk-avto.ru/files/TK0224.JPG" TargetMode="External"/><Relationship Id="rId31" Type="http://schemas.openxmlformats.org/officeDocument/2006/relationships/hyperlink" Target="http://www.tk-avto.ru/files/TK0128.jpg" TargetMode="External"/><Relationship Id="rId44" Type="http://schemas.openxmlformats.org/officeDocument/2006/relationships/hyperlink" Target="http://www.tk-avto.ru/files/TK0628.JPG" TargetMode="External"/><Relationship Id="rId52" Type="http://schemas.openxmlformats.org/officeDocument/2006/relationships/hyperlink" Target="http://www.tk-avto.ru/files/TK0674.jpg" TargetMode="External"/><Relationship Id="rId4" Type="http://schemas.openxmlformats.org/officeDocument/2006/relationships/hyperlink" Target="http://www.tk-avto.ru/files/TK0457.jpg" TargetMode="External"/><Relationship Id="rId9" Type="http://schemas.openxmlformats.org/officeDocument/2006/relationships/hyperlink" Target="http://www.tk-avto.ru/files/TK0406.jpg" TargetMode="External"/><Relationship Id="rId14" Type="http://schemas.openxmlformats.org/officeDocument/2006/relationships/hyperlink" Target="http://www.tk-avto.ru/files/TK0163.jpg" TargetMode="External"/><Relationship Id="rId22" Type="http://schemas.openxmlformats.org/officeDocument/2006/relationships/hyperlink" Target="http://www.tk-avto.ru/files/TK02111.jpg" TargetMode="External"/><Relationship Id="rId27" Type="http://schemas.openxmlformats.org/officeDocument/2006/relationships/hyperlink" Target="http://www.tk-avto.ru/files/TK0125.jpg" TargetMode="External"/><Relationship Id="rId30" Type="http://schemas.openxmlformats.org/officeDocument/2006/relationships/hyperlink" Target="http://www.tk-avto.ru/files/TK0423.jpg" TargetMode="External"/><Relationship Id="rId35" Type="http://schemas.openxmlformats.org/officeDocument/2006/relationships/hyperlink" Target="http://www.tk-avto.ru/files/TK0127.jpg" TargetMode="External"/><Relationship Id="rId43" Type="http://schemas.openxmlformats.org/officeDocument/2006/relationships/hyperlink" Target="http://www.tk-avto.ru/files/TK0627.JPG" TargetMode="External"/><Relationship Id="rId48" Type="http://schemas.openxmlformats.org/officeDocument/2006/relationships/hyperlink" Target="http://www.tk-avto.ru/files/TK0549.jpg" TargetMode="External"/><Relationship Id="rId56" Type="http://schemas.openxmlformats.org/officeDocument/2006/relationships/drawing" Target="../drawings/drawing1.xml"/><Relationship Id="rId8" Type="http://schemas.openxmlformats.org/officeDocument/2006/relationships/hyperlink" Target="http://www.tk-avto.ru/files/TK0104.jpg" TargetMode="External"/><Relationship Id="rId51" Type="http://schemas.openxmlformats.org/officeDocument/2006/relationships/hyperlink" Target="http://www.tk-avto.ru/files/TK0673.jpg" TargetMode="External"/><Relationship Id="rId3" Type="http://schemas.openxmlformats.org/officeDocument/2006/relationships/hyperlink" Target="http://www.tk-avto.ru/files/TK0456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70"/>
  <sheetViews>
    <sheetView tabSelected="1" topLeftCell="A5" zoomScale="140" zoomScaleNormal="140" workbookViewId="0">
      <selection activeCell="A15" sqref="A15:XFD901"/>
    </sheetView>
  </sheetViews>
  <sheetFormatPr defaultRowHeight="15.75"/>
  <cols>
    <col min="1" max="1" width="1" style="1" customWidth="1"/>
    <col min="2" max="2" width="2.28515625" style="1" customWidth="1"/>
    <col min="3" max="3" width="9" style="1" customWidth="1"/>
    <col min="4" max="4" width="58.85546875" style="2" customWidth="1"/>
    <col min="5" max="5" width="9.7109375" style="2" bestFit="1" customWidth="1"/>
    <col min="6" max="6" width="7.85546875" style="3" customWidth="1"/>
    <col min="7" max="7" width="13.85546875" style="3" hidden="1" customWidth="1"/>
    <col min="8" max="8" width="6.7109375" style="4" bestFit="1" customWidth="1"/>
    <col min="9" max="9" width="9" style="5" customWidth="1"/>
    <col min="10" max="10" width="9.28515625" style="6" bestFit="1" customWidth="1"/>
    <col min="11" max="12" width="8.85546875" style="6" customWidth="1"/>
    <col min="13" max="13" width="37.140625" style="7" customWidth="1"/>
    <col min="14" max="14" width="20.140625" style="8" customWidth="1"/>
    <col min="15" max="16" width="11.5703125" style="1" hidden="1" customWidth="1"/>
    <col min="17" max="16384" width="9.140625" style="1"/>
  </cols>
  <sheetData>
    <row r="1" spans="1:248">
      <c r="M1" s="9"/>
      <c r="O1" s="1" t="s">
        <v>0</v>
      </c>
    </row>
    <row r="2" spans="1:248">
      <c r="D2" s="10" t="s">
        <v>1</v>
      </c>
      <c r="E2" s="11"/>
      <c r="F2" s="12"/>
      <c r="G2" s="12"/>
      <c r="H2" s="13"/>
      <c r="I2" s="14"/>
      <c r="J2" s="15"/>
      <c r="K2" s="15"/>
      <c r="L2" s="15"/>
      <c r="M2" s="9"/>
      <c r="O2" s="1" t="s">
        <v>2</v>
      </c>
      <c r="P2" s="1" t="s">
        <v>3</v>
      </c>
    </row>
    <row r="3" spans="1:248">
      <c r="D3" s="10" t="s">
        <v>4</v>
      </c>
      <c r="E3" s="11"/>
      <c r="F3" s="12"/>
      <c r="G3" s="12"/>
      <c r="H3" s="13"/>
      <c r="I3" s="14"/>
      <c r="J3" s="15"/>
      <c r="K3" s="15"/>
      <c r="L3" s="15"/>
      <c r="M3" s="9"/>
      <c r="O3" s="1" t="s">
        <v>5</v>
      </c>
      <c r="P3" s="1" t="s">
        <v>6</v>
      </c>
    </row>
    <row r="4" spans="1:248">
      <c r="D4" s="16" t="s">
        <v>211</v>
      </c>
      <c r="E4" s="16"/>
      <c r="F4" s="17"/>
      <c r="G4" s="17"/>
      <c r="H4" s="18"/>
      <c r="I4" s="19"/>
      <c r="J4" s="20"/>
      <c r="K4" s="20"/>
      <c r="L4" s="20"/>
      <c r="M4" s="9"/>
      <c r="O4" s="1" t="s">
        <v>7</v>
      </c>
    </row>
    <row r="5" spans="1:248">
      <c r="D5" s="16" t="s">
        <v>212</v>
      </c>
      <c r="E5" s="16"/>
      <c r="F5" s="17"/>
      <c r="G5" s="17"/>
      <c r="H5" s="18"/>
      <c r="I5" s="19"/>
      <c r="J5" s="20"/>
      <c r="K5" s="20"/>
      <c r="L5" s="20"/>
      <c r="M5" s="9"/>
    </row>
    <row r="6" spans="1:248" ht="23.25">
      <c r="D6" s="21" t="s">
        <v>8</v>
      </c>
      <c r="E6" s="22"/>
      <c r="F6" s="23"/>
      <c r="G6" s="23"/>
      <c r="H6" s="24"/>
      <c r="I6" s="25"/>
      <c r="J6" s="26"/>
      <c r="K6" s="26"/>
      <c r="L6" s="26"/>
      <c r="M6" s="9"/>
    </row>
    <row r="7" spans="1:248" ht="23.25">
      <c r="D7" s="21" t="s">
        <v>9</v>
      </c>
      <c r="E7" s="21"/>
      <c r="F7" s="17"/>
      <c r="G7" s="17"/>
      <c r="H7" s="24"/>
      <c r="I7" s="25"/>
      <c r="J7" s="26"/>
      <c r="K7" s="26"/>
      <c r="L7" s="26"/>
      <c r="M7" s="9"/>
    </row>
    <row r="8" spans="1:248" ht="23.25">
      <c r="D8" s="83" t="s">
        <v>10</v>
      </c>
      <c r="E8" s="83"/>
      <c r="F8" s="23"/>
      <c r="G8" s="23"/>
      <c r="H8" s="24"/>
      <c r="I8" s="25"/>
      <c r="J8" s="26"/>
      <c r="K8" s="26"/>
      <c r="L8" s="26"/>
      <c r="M8" s="9"/>
    </row>
    <row r="9" spans="1:248" ht="20.25">
      <c r="D9" s="27" t="s">
        <v>11</v>
      </c>
      <c r="E9" s="27"/>
      <c r="F9" s="28"/>
      <c r="G9" s="28"/>
      <c r="H9" s="29"/>
      <c r="I9" s="30"/>
      <c r="J9" s="31"/>
      <c r="K9" s="31"/>
      <c r="L9" s="31"/>
      <c r="M9" s="9"/>
    </row>
    <row r="10" spans="1:248" ht="20.25">
      <c r="D10" s="27" t="s">
        <v>210</v>
      </c>
      <c r="E10" s="27"/>
      <c r="F10" s="28"/>
      <c r="G10" s="28"/>
      <c r="H10" s="29"/>
      <c r="I10" s="30"/>
      <c r="J10" s="31"/>
      <c r="K10" s="31"/>
      <c r="L10" s="31"/>
      <c r="M10" s="9"/>
    </row>
    <row r="12" spans="1:248">
      <c r="D12" s="32">
        <v>45999</v>
      </c>
    </row>
    <row r="13" spans="1:248">
      <c r="D13" s="32"/>
    </row>
    <row r="14" spans="1:248">
      <c r="A14" s="33" t="s">
        <v>12</v>
      </c>
      <c r="B14" s="34" t="s">
        <v>13</v>
      </c>
      <c r="C14" s="35" t="s">
        <v>14</v>
      </c>
      <c r="D14" s="36" t="s">
        <v>15</v>
      </c>
      <c r="E14" s="37" t="s">
        <v>16</v>
      </c>
      <c r="F14" s="38" t="s">
        <v>17</v>
      </c>
      <c r="G14" s="38" t="s">
        <v>18</v>
      </c>
      <c r="H14" s="39" t="s">
        <v>19</v>
      </c>
      <c r="I14" s="40" t="s">
        <v>20</v>
      </c>
      <c r="J14" s="41" t="s">
        <v>21</v>
      </c>
      <c r="K14" s="42" t="s">
        <v>22</v>
      </c>
      <c r="L14" s="42" t="s">
        <v>23</v>
      </c>
      <c r="M14" s="43" t="s">
        <v>24</v>
      </c>
    </row>
    <row r="15" spans="1:248" s="74" customFormat="1">
      <c r="A15" s="53" t="e">
        <f>#REF!+1</f>
        <v>#REF!</v>
      </c>
      <c r="B15" s="33" t="s">
        <v>25</v>
      </c>
      <c r="C15" s="33" t="s">
        <v>28</v>
      </c>
      <c r="D15" s="54" t="s">
        <v>29</v>
      </c>
      <c r="E15" s="54" t="s">
        <v>26</v>
      </c>
      <c r="F15" s="55" t="s">
        <v>30</v>
      </c>
      <c r="G15" s="75" t="s">
        <v>31</v>
      </c>
      <c r="H15" s="59">
        <v>0.32900000000000001</v>
      </c>
      <c r="I15" s="57">
        <v>540</v>
      </c>
      <c r="J15" s="65">
        <v>509</v>
      </c>
      <c r="K15" s="57">
        <v>480</v>
      </c>
      <c r="L15" s="73">
        <v>460</v>
      </c>
      <c r="M15" s="63" t="s">
        <v>209</v>
      </c>
      <c r="N15" s="58">
        <v>2000000005362</v>
      </c>
      <c r="O15" s="1">
        <v>2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</row>
    <row r="16" spans="1:248" s="74" customFormat="1">
      <c r="A16" s="53" t="e">
        <f t="shared" ref="A16:A19" si="0">A15+1</f>
        <v>#REF!</v>
      </c>
      <c r="B16" s="33" t="s">
        <v>25</v>
      </c>
      <c r="C16" s="33" t="s">
        <v>32</v>
      </c>
      <c r="D16" s="54" t="s">
        <v>33</v>
      </c>
      <c r="E16" s="54" t="s">
        <v>27</v>
      </c>
      <c r="F16" s="55" t="s">
        <v>30</v>
      </c>
      <c r="G16" s="75" t="s">
        <v>34</v>
      </c>
      <c r="H16" s="59">
        <v>0.32900000000000001</v>
      </c>
      <c r="I16" s="57">
        <v>540</v>
      </c>
      <c r="J16" s="65">
        <v>509</v>
      </c>
      <c r="K16" s="57">
        <v>480</v>
      </c>
      <c r="L16" s="73">
        <v>460</v>
      </c>
      <c r="M16" s="61" t="s">
        <v>35</v>
      </c>
      <c r="N16" s="64">
        <v>2916305937225</v>
      </c>
      <c r="O16" s="1">
        <v>2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</row>
    <row r="17" spans="1:248" s="74" customFormat="1">
      <c r="A17" s="53" t="e">
        <f t="shared" si="0"/>
        <v>#REF!</v>
      </c>
      <c r="B17" s="33" t="s">
        <v>25</v>
      </c>
      <c r="C17" s="67" t="s">
        <v>36</v>
      </c>
      <c r="D17" s="54" t="s">
        <v>37</v>
      </c>
      <c r="E17" s="54" t="s">
        <v>26</v>
      </c>
      <c r="F17" s="55" t="s">
        <v>30</v>
      </c>
      <c r="G17" s="75" t="s">
        <v>34</v>
      </c>
      <c r="H17" s="59">
        <v>0.217</v>
      </c>
      <c r="I17" s="57">
        <v>230</v>
      </c>
      <c r="J17" s="65">
        <v>217</v>
      </c>
      <c r="K17" s="57">
        <v>205</v>
      </c>
      <c r="L17" s="72">
        <v>195</v>
      </c>
      <c r="M17" s="63" t="s">
        <v>38</v>
      </c>
      <c r="N17" s="58">
        <v>2000000005249</v>
      </c>
      <c r="O17" s="1">
        <v>2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</row>
    <row r="18" spans="1:248" s="74" customFormat="1">
      <c r="A18" s="53" t="e">
        <f t="shared" si="0"/>
        <v>#REF!</v>
      </c>
      <c r="B18" s="33" t="s">
        <v>25</v>
      </c>
      <c r="C18" s="67" t="s">
        <v>39</v>
      </c>
      <c r="D18" s="54" t="s">
        <v>40</v>
      </c>
      <c r="E18" s="54" t="s">
        <v>26</v>
      </c>
      <c r="F18" s="55" t="s">
        <v>30</v>
      </c>
      <c r="G18" s="75" t="s">
        <v>34</v>
      </c>
      <c r="H18" s="59">
        <v>0.217</v>
      </c>
      <c r="I18" s="57">
        <v>230</v>
      </c>
      <c r="J18" s="65">
        <v>217</v>
      </c>
      <c r="K18" s="57">
        <v>205</v>
      </c>
      <c r="L18" s="72">
        <v>195</v>
      </c>
      <c r="M18" s="63" t="s">
        <v>41</v>
      </c>
      <c r="N18" s="58">
        <v>2000000005256</v>
      </c>
      <c r="O18" s="1">
        <v>2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</row>
    <row r="19" spans="1:248" s="74" customFormat="1">
      <c r="A19" s="53" t="e">
        <f t="shared" si="0"/>
        <v>#REF!</v>
      </c>
      <c r="B19" s="33" t="s">
        <v>25</v>
      </c>
      <c r="C19" s="33" t="s">
        <v>42</v>
      </c>
      <c r="D19" s="54" t="s">
        <v>43</v>
      </c>
      <c r="E19" s="54" t="s">
        <v>26</v>
      </c>
      <c r="F19" s="55" t="s">
        <v>30</v>
      </c>
      <c r="G19" s="76" t="s">
        <v>44</v>
      </c>
      <c r="H19" s="59">
        <v>0.192</v>
      </c>
      <c r="I19" s="57">
        <v>159</v>
      </c>
      <c r="J19" s="65">
        <v>150</v>
      </c>
      <c r="K19" s="65">
        <v>145</v>
      </c>
      <c r="L19" s="66">
        <v>140</v>
      </c>
      <c r="M19" s="61" t="s">
        <v>45</v>
      </c>
      <c r="N19" s="58">
        <v>2000000006789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</row>
    <row r="20" spans="1:248" s="74" customFormat="1">
      <c r="A20" s="53" t="e">
        <f>A19+1</f>
        <v>#REF!</v>
      </c>
      <c r="B20" s="33" t="s">
        <v>25</v>
      </c>
      <c r="C20" s="33" t="s">
        <v>46</v>
      </c>
      <c r="D20" s="54" t="s">
        <v>48</v>
      </c>
      <c r="E20" s="54" t="s">
        <v>26</v>
      </c>
      <c r="F20" s="55" t="s">
        <v>30</v>
      </c>
      <c r="G20" s="75" t="s">
        <v>34</v>
      </c>
      <c r="H20" s="59">
        <v>0.28299999999999997</v>
      </c>
      <c r="I20" s="65">
        <v>339</v>
      </c>
      <c r="J20" s="57">
        <v>320</v>
      </c>
      <c r="K20" s="73">
        <v>310</v>
      </c>
      <c r="L20" s="72">
        <v>295</v>
      </c>
      <c r="M20" s="61" t="s">
        <v>47</v>
      </c>
      <c r="N20" s="58">
        <v>2000000000244</v>
      </c>
      <c r="O20" s="1">
        <v>2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</row>
    <row r="21" spans="1:248" s="74" customFormat="1">
      <c r="A21" s="53" t="e">
        <f t="shared" ref="A21:A31" si="1">A20+1</f>
        <v>#REF!</v>
      </c>
      <c r="B21" s="33" t="s">
        <v>25</v>
      </c>
      <c r="C21" s="33" t="s">
        <v>49</v>
      </c>
      <c r="D21" s="54" t="s">
        <v>50</v>
      </c>
      <c r="E21" s="54" t="s">
        <v>26</v>
      </c>
      <c r="F21" s="55" t="s">
        <v>30</v>
      </c>
      <c r="G21" s="75" t="s">
        <v>34</v>
      </c>
      <c r="H21" s="59">
        <v>0.27600000000000002</v>
      </c>
      <c r="I21" s="65">
        <v>339</v>
      </c>
      <c r="J21" s="57">
        <v>320</v>
      </c>
      <c r="K21" s="73">
        <v>310</v>
      </c>
      <c r="L21" s="72">
        <v>295</v>
      </c>
      <c r="M21" s="61" t="s">
        <v>51</v>
      </c>
      <c r="N21" s="64">
        <v>2000000212869</v>
      </c>
      <c r="O21" s="1">
        <v>2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</row>
    <row r="22" spans="1:248" s="74" customFormat="1">
      <c r="A22" s="53" t="e">
        <f t="shared" si="1"/>
        <v>#REF!</v>
      </c>
      <c r="B22" s="33" t="s">
        <v>25</v>
      </c>
      <c r="C22" s="67" t="s">
        <v>52</v>
      </c>
      <c r="D22" s="54" t="s">
        <v>53</v>
      </c>
      <c r="E22" s="54" t="s">
        <v>26</v>
      </c>
      <c r="F22" s="55" t="s">
        <v>30</v>
      </c>
      <c r="G22" s="75" t="s">
        <v>31</v>
      </c>
      <c r="H22" s="59">
        <v>0.38500000000000001</v>
      </c>
      <c r="I22" s="57">
        <v>703</v>
      </c>
      <c r="J22" s="65">
        <v>663</v>
      </c>
      <c r="K22" s="57">
        <v>625</v>
      </c>
      <c r="L22" s="73">
        <v>605</v>
      </c>
      <c r="M22" s="61"/>
      <c r="N22" s="58">
        <v>2000000005379</v>
      </c>
      <c r="O22" s="1">
        <v>2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</row>
    <row r="23" spans="1:248" s="74" customFormat="1">
      <c r="A23" s="53" t="e">
        <f t="shared" si="1"/>
        <v>#REF!</v>
      </c>
      <c r="B23" s="33" t="s">
        <v>25</v>
      </c>
      <c r="C23" s="67" t="s">
        <v>54</v>
      </c>
      <c r="D23" s="54" t="s">
        <v>55</v>
      </c>
      <c r="E23" s="54" t="s">
        <v>26</v>
      </c>
      <c r="F23" s="55" t="s">
        <v>30</v>
      </c>
      <c r="G23" s="75" t="s">
        <v>31</v>
      </c>
      <c r="H23" s="59">
        <v>0.38500000000000001</v>
      </c>
      <c r="I23" s="57">
        <v>703</v>
      </c>
      <c r="J23" s="65">
        <v>663</v>
      </c>
      <c r="K23" s="57">
        <v>625</v>
      </c>
      <c r="L23" s="73">
        <v>605</v>
      </c>
      <c r="M23" s="61"/>
      <c r="N23" s="58">
        <v>2000000005386</v>
      </c>
      <c r="O23" s="1">
        <v>2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</row>
    <row r="24" spans="1:248" s="74" customFormat="1">
      <c r="A24" s="53" t="e">
        <f>#REF!+1</f>
        <v>#REF!</v>
      </c>
      <c r="B24" s="33" t="s">
        <v>25</v>
      </c>
      <c r="C24" s="79" t="s">
        <v>56</v>
      </c>
      <c r="D24" s="54" t="s">
        <v>57</v>
      </c>
      <c r="E24" s="54" t="s">
        <v>26</v>
      </c>
      <c r="F24" s="55" t="s">
        <v>30</v>
      </c>
      <c r="G24" s="55" t="s">
        <v>44</v>
      </c>
      <c r="H24" s="59">
        <v>0.192</v>
      </c>
      <c r="I24" s="57">
        <v>186</v>
      </c>
      <c r="J24" s="65">
        <v>175</v>
      </c>
      <c r="K24" s="65">
        <v>165</v>
      </c>
      <c r="L24" s="66">
        <v>155</v>
      </c>
      <c r="M24" s="61" t="s">
        <v>45</v>
      </c>
      <c r="N24" s="64">
        <v>2000000213071</v>
      </c>
      <c r="O24" s="1">
        <v>1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</row>
    <row r="25" spans="1:248" s="74" customFormat="1">
      <c r="A25" s="53" t="e">
        <f t="shared" si="1"/>
        <v>#REF!</v>
      </c>
      <c r="B25" s="33" t="s">
        <v>25</v>
      </c>
      <c r="C25" s="33" t="s">
        <v>58</v>
      </c>
      <c r="D25" s="54" t="s">
        <v>59</v>
      </c>
      <c r="E25" s="54" t="s">
        <v>26</v>
      </c>
      <c r="F25" s="55" t="s">
        <v>30</v>
      </c>
      <c r="G25" s="55" t="s">
        <v>44</v>
      </c>
      <c r="H25" s="59">
        <v>0.221</v>
      </c>
      <c r="I25" s="57">
        <v>349</v>
      </c>
      <c r="J25" s="65">
        <v>329</v>
      </c>
      <c r="K25" s="57">
        <v>310</v>
      </c>
      <c r="L25" s="72">
        <v>290</v>
      </c>
      <c r="M25" s="61" t="s">
        <v>60</v>
      </c>
      <c r="N25" s="58">
        <v>2000000000220</v>
      </c>
      <c r="O25" s="1">
        <v>1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</row>
    <row r="26" spans="1:248" s="74" customFormat="1">
      <c r="A26" s="53" t="e">
        <f t="shared" si="1"/>
        <v>#REF!</v>
      </c>
      <c r="B26" s="33" t="s">
        <v>25</v>
      </c>
      <c r="C26" s="33" t="s">
        <v>61</v>
      </c>
      <c r="D26" s="54" t="s">
        <v>62</v>
      </c>
      <c r="E26" s="54" t="s">
        <v>26</v>
      </c>
      <c r="F26" s="55" t="s">
        <v>30</v>
      </c>
      <c r="G26" s="55" t="s">
        <v>44</v>
      </c>
      <c r="H26" s="59">
        <v>0.22600000000000001</v>
      </c>
      <c r="I26" s="57">
        <v>366</v>
      </c>
      <c r="J26" s="65">
        <v>345</v>
      </c>
      <c r="K26" s="57">
        <v>335</v>
      </c>
      <c r="L26" s="72">
        <v>325</v>
      </c>
      <c r="M26" s="61" t="s">
        <v>63</v>
      </c>
      <c r="N26" s="58">
        <v>2000000000237</v>
      </c>
      <c r="O26" s="1">
        <v>1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</row>
    <row r="27" spans="1:248" s="74" customFormat="1" ht="18" customHeight="1">
      <c r="A27" s="53" t="e">
        <f>#REF!+1</f>
        <v>#REF!</v>
      </c>
      <c r="B27" s="33" t="s">
        <v>25</v>
      </c>
      <c r="C27" s="33" t="s">
        <v>64</v>
      </c>
      <c r="D27" s="54" t="s">
        <v>65</v>
      </c>
      <c r="E27" s="54" t="s">
        <v>26</v>
      </c>
      <c r="F27" s="55" t="s">
        <v>30</v>
      </c>
      <c r="G27" s="80" t="s">
        <v>66</v>
      </c>
      <c r="H27" s="59">
        <v>0.21</v>
      </c>
      <c r="I27" s="57">
        <v>191</v>
      </c>
      <c r="J27" s="65">
        <v>180</v>
      </c>
      <c r="K27" s="65">
        <v>170</v>
      </c>
      <c r="L27" s="66">
        <v>160</v>
      </c>
      <c r="M27" s="61" t="s">
        <v>67</v>
      </c>
      <c r="N27" s="64">
        <v>2000000213095</v>
      </c>
      <c r="O27" s="1">
        <v>1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</row>
    <row r="28" spans="1:248" s="74" customFormat="1">
      <c r="A28" s="53" t="e">
        <f t="shared" si="1"/>
        <v>#REF!</v>
      </c>
      <c r="B28" s="33" t="s">
        <v>25</v>
      </c>
      <c r="C28" s="33" t="s">
        <v>68</v>
      </c>
      <c r="D28" s="54" t="s">
        <v>69</v>
      </c>
      <c r="E28" s="54" t="s">
        <v>26</v>
      </c>
      <c r="F28" s="55" t="s">
        <v>30</v>
      </c>
      <c r="G28" s="75" t="s">
        <v>66</v>
      </c>
      <c r="H28" s="59">
        <v>0.249</v>
      </c>
      <c r="I28" s="57">
        <v>349</v>
      </c>
      <c r="J28" s="65">
        <v>329</v>
      </c>
      <c r="K28" s="57">
        <v>310</v>
      </c>
      <c r="L28" s="72">
        <v>295</v>
      </c>
      <c r="M28" s="61" t="s">
        <v>70</v>
      </c>
      <c r="N28" s="58">
        <v>2000000000251</v>
      </c>
      <c r="O28" s="1">
        <v>1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</row>
    <row r="29" spans="1:248" s="74" customFormat="1">
      <c r="A29" s="53" t="e">
        <f t="shared" si="1"/>
        <v>#REF!</v>
      </c>
      <c r="B29" s="33" t="s">
        <v>25</v>
      </c>
      <c r="C29" s="33" t="s">
        <v>71</v>
      </c>
      <c r="D29" s="54" t="s">
        <v>72</v>
      </c>
      <c r="E29" s="54" t="s">
        <v>26</v>
      </c>
      <c r="F29" s="55" t="s">
        <v>30</v>
      </c>
      <c r="G29" s="75" t="s">
        <v>66</v>
      </c>
      <c r="H29" s="59">
        <v>0.251</v>
      </c>
      <c r="I29" s="57">
        <v>371</v>
      </c>
      <c r="J29" s="65">
        <v>350</v>
      </c>
      <c r="K29" s="57">
        <v>330</v>
      </c>
      <c r="L29" s="72">
        <v>315</v>
      </c>
      <c r="M29" s="61" t="s">
        <v>73</v>
      </c>
      <c r="N29" s="58">
        <v>2000000000268</v>
      </c>
      <c r="O29" s="1">
        <v>1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</row>
    <row r="30" spans="1:248" s="74" customFormat="1">
      <c r="A30" s="53" t="e">
        <f>#REF!+1</f>
        <v>#REF!</v>
      </c>
      <c r="B30" s="33" t="s">
        <v>25</v>
      </c>
      <c r="C30" s="67" t="s">
        <v>74</v>
      </c>
      <c r="D30" s="60" t="s">
        <v>75</v>
      </c>
      <c r="E30" s="60" t="s">
        <v>26</v>
      </c>
      <c r="F30" s="55" t="s">
        <v>30</v>
      </c>
      <c r="G30" s="75" t="s">
        <v>76</v>
      </c>
      <c r="H30" s="59">
        <v>0.22</v>
      </c>
      <c r="I30" s="57">
        <v>197</v>
      </c>
      <c r="J30" s="65">
        <v>186</v>
      </c>
      <c r="K30" s="65">
        <v>175</v>
      </c>
      <c r="L30" s="66">
        <v>165</v>
      </c>
      <c r="M30" s="63" t="s">
        <v>77</v>
      </c>
      <c r="N30" s="58">
        <v>2000000004600</v>
      </c>
      <c r="O30" s="1">
        <v>1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</row>
    <row r="31" spans="1:248" s="74" customFormat="1">
      <c r="A31" s="53" t="e">
        <f t="shared" si="1"/>
        <v>#REF!</v>
      </c>
      <c r="B31" s="33" t="s">
        <v>25</v>
      </c>
      <c r="C31" s="67" t="s">
        <v>78</v>
      </c>
      <c r="D31" s="60" t="s">
        <v>79</v>
      </c>
      <c r="E31" s="60" t="s">
        <v>26</v>
      </c>
      <c r="F31" s="55" t="s">
        <v>30</v>
      </c>
      <c r="G31" s="75" t="s">
        <v>80</v>
      </c>
      <c r="H31" s="59">
        <v>0.255</v>
      </c>
      <c r="I31" s="57">
        <v>376</v>
      </c>
      <c r="J31" s="65">
        <v>355</v>
      </c>
      <c r="K31" s="57">
        <v>340</v>
      </c>
      <c r="L31" s="72">
        <v>325</v>
      </c>
      <c r="M31" s="63" t="s">
        <v>81</v>
      </c>
      <c r="N31" s="58">
        <v>2000000004617</v>
      </c>
      <c r="O31" s="1">
        <v>1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</row>
    <row r="32" spans="1:248" s="74" customFormat="1">
      <c r="A32" s="53" t="e">
        <f>#REF!+1</f>
        <v>#REF!</v>
      </c>
      <c r="B32" s="33" t="s">
        <v>25</v>
      </c>
      <c r="C32" s="67" t="s">
        <v>82</v>
      </c>
      <c r="D32" s="60" t="s">
        <v>83</v>
      </c>
      <c r="E32" s="54" t="s">
        <v>26</v>
      </c>
      <c r="F32" s="55" t="s">
        <v>30</v>
      </c>
      <c r="G32" s="75" t="s">
        <v>84</v>
      </c>
      <c r="H32" s="59">
        <v>0.22600000000000001</v>
      </c>
      <c r="I32" s="57">
        <v>212</v>
      </c>
      <c r="J32" s="65">
        <v>200</v>
      </c>
      <c r="K32" s="65">
        <v>190</v>
      </c>
      <c r="L32" s="66">
        <v>180</v>
      </c>
      <c r="M32" s="63" t="s">
        <v>85</v>
      </c>
      <c r="N32" s="58">
        <v>2000000004624</v>
      </c>
      <c r="O32" s="1">
        <v>1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</row>
    <row r="33" spans="1:248" s="74" customFormat="1">
      <c r="A33" s="53" t="e">
        <f t="shared" ref="A33" si="2">A32+1</f>
        <v>#REF!</v>
      </c>
      <c r="B33" s="33" t="s">
        <v>25</v>
      </c>
      <c r="C33" s="67" t="s">
        <v>86</v>
      </c>
      <c r="D33" s="60" t="s">
        <v>87</v>
      </c>
      <c r="E33" s="54" t="s">
        <v>26</v>
      </c>
      <c r="F33" s="55" t="s">
        <v>30</v>
      </c>
      <c r="G33" s="75" t="s">
        <v>84</v>
      </c>
      <c r="H33" s="59">
        <v>0.26</v>
      </c>
      <c r="I33" s="57">
        <v>387</v>
      </c>
      <c r="J33" s="65">
        <v>365</v>
      </c>
      <c r="K33" s="57">
        <v>350</v>
      </c>
      <c r="L33" s="73">
        <v>335</v>
      </c>
      <c r="M33" s="63" t="s">
        <v>88</v>
      </c>
      <c r="N33" s="58">
        <v>2000000004631</v>
      </c>
      <c r="O33" s="1">
        <v>1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</row>
    <row r="34" spans="1:248" s="74" customFormat="1">
      <c r="A34" s="53" t="e">
        <f>#REF!+1</f>
        <v>#REF!</v>
      </c>
      <c r="B34" s="33" t="s">
        <v>25</v>
      </c>
      <c r="C34" s="33" t="s">
        <v>89</v>
      </c>
      <c r="D34" s="54" t="s">
        <v>90</v>
      </c>
      <c r="E34" s="54" t="s">
        <v>27</v>
      </c>
      <c r="F34" s="55" t="s">
        <v>30</v>
      </c>
      <c r="G34" s="55" t="s">
        <v>91</v>
      </c>
      <c r="H34" s="59">
        <v>0.54500000000000004</v>
      </c>
      <c r="I34" s="57">
        <v>1060</v>
      </c>
      <c r="J34" s="65">
        <v>1000</v>
      </c>
      <c r="K34" s="57">
        <v>940</v>
      </c>
      <c r="L34" s="73">
        <v>910</v>
      </c>
      <c r="M34" s="61" t="s">
        <v>92</v>
      </c>
      <c r="N34" s="64">
        <v>2916305937232</v>
      </c>
      <c r="O34" s="1">
        <v>2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</row>
    <row r="35" spans="1:248" s="74" customFormat="1">
      <c r="A35" s="53" t="e">
        <f t="shared" ref="A35:A36" si="3">A34+1</f>
        <v>#REF!</v>
      </c>
      <c r="B35" s="33" t="s">
        <v>25</v>
      </c>
      <c r="C35" s="33" t="s">
        <v>93</v>
      </c>
      <c r="D35" s="54" t="s">
        <v>94</v>
      </c>
      <c r="E35" s="54" t="s">
        <v>26</v>
      </c>
      <c r="F35" s="55" t="s">
        <v>30</v>
      </c>
      <c r="G35" s="55" t="s">
        <v>95</v>
      </c>
      <c r="H35" s="59">
        <v>0.42499999999999999</v>
      </c>
      <c r="I35" s="65">
        <v>740</v>
      </c>
      <c r="J35" s="57">
        <v>700</v>
      </c>
      <c r="K35" s="73">
        <v>670</v>
      </c>
      <c r="L35" s="72">
        <v>650</v>
      </c>
      <c r="M35" s="61" t="s">
        <v>96</v>
      </c>
      <c r="N35" s="58">
        <v>2000000000725</v>
      </c>
      <c r="O35" s="1">
        <v>2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</row>
    <row r="36" spans="1:248" s="74" customFormat="1">
      <c r="A36" s="53" t="e">
        <f t="shared" si="3"/>
        <v>#REF!</v>
      </c>
      <c r="B36" s="33" t="s">
        <v>25</v>
      </c>
      <c r="C36" s="33" t="s">
        <v>97</v>
      </c>
      <c r="D36" s="54" t="s">
        <v>98</v>
      </c>
      <c r="E36" s="54" t="s">
        <v>26</v>
      </c>
      <c r="F36" s="55" t="s">
        <v>30</v>
      </c>
      <c r="G36" s="55" t="s">
        <v>95</v>
      </c>
      <c r="H36" s="59">
        <v>0.42199999999999999</v>
      </c>
      <c r="I36" s="65">
        <v>740</v>
      </c>
      <c r="J36" s="57">
        <v>700</v>
      </c>
      <c r="K36" s="73">
        <v>670</v>
      </c>
      <c r="L36" s="72">
        <v>650</v>
      </c>
      <c r="M36" s="61" t="s">
        <v>99</v>
      </c>
      <c r="N36" s="64">
        <v>2000000212814</v>
      </c>
      <c r="O36" s="1">
        <v>2</v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8" s="74" customFormat="1">
      <c r="A37" s="53" t="e">
        <f>#REF!+1</f>
        <v>#REF!</v>
      </c>
      <c r="B37" s="33" t="s">
        <v>25</v>
      </c>
      <c r="C37" s="33" t="s">
        <v>100</v>
      </c>
      <c r="D37" s="54" t="s">
        <v>101</v>
      </c>
      <c r="E37" s="54" t="s">
        <v>26</v>
      </c>
      <c r="F37" s="77" t="s">
        <v>30</v>
      </c>
      <c r="G37" s="55" t="s">
        <v>102</v>
      </c>
      <c r="H37" s="78">
        <v>0.8</v>
      </c>
      <c r="I37" s="65">
        <v>1440</v>
      </c>
      <c r="J37" s="57">
        <v>1380</v>
      </c>
      <c r="K37" s="73">
        <v>1320</v>
      </c>
      <c r="L37" s="72">
        <v>1260</v>
      </c>
      <c r="M37" s="63" t="s">
        <v>103</v>
      </c>
      <c r="N37" s="58">
        <v>2000000005263</v>
      </c>
      <c r="O37" s="1">
        <v>2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</row>
    <row r="38" spans="1:248" s="74" customFormat="1">
      <c r="A38" s="53" t="e">
        <f t="shared" ref="A38:A42" si="4">A37+1</f>
        <v>#REF!</v>
      </c>
      <c r="B38" s="33" t="s">
        <v>25</v>
      </c>
      <c r="C38" s="33" t="s">
        <v>104</v>
      </c>
      <c r="D38" s="54" t="s">
        <v>105</v>
      </c>
      <c r="E38" s="54" t="s">
        <v>26</v>
      </c>
      <c r="F38" s="77" t="s">
        <v>30</v>
      </c>
      <c r="G38" s="55" t="s">
        <v>102</v>
      </c>
      <c r="H38" s="78">
        <v>0.8</v>
      </c>
      <c r="I38" s="65">
        <v>1440</v>
      </c>
      <c r="J38" s="57">
        <v>1380</v>
      </c>
      <c r="K38" s="73">
        <v>1320</v>
      </c>
      <c r="L38" s="72">
        <v>1260</v>
      </c>
      <c r="M38" s="63" t="s">
        <v>106</v>
      </c>
      <c r="N38" s="58">
        <v>2000000005270</v>
      </c>
      <c r="O38" s="1">
        <v>2</v>
      </c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</row>
    <row r="39" spans="1:248" s="74" customFormat="1">
      <c r="A39" s="53" t="e">
        <f t="shared" si="4"/>
        <v>#REF!</v>
      </c>
      <c r="B39" s="33" t="s">
        <v>25</v>
      </c>
      <c r="C39" s="33" t="s">
        <v>107</v>
      </c>
      <c r="D39" s="54" t="s">
        <v>108</v>
      </c>
      <c r="E39" s="54" t="s">
        <v>26</v>
      </c>
      <c r="F39" s="77" t="s">
        <v>30</v>
      </c>
      <c r="G39" s="55" t="s">
        <v>102</v>
      </c>
      <c r="H39" s="78">
        <v>1.04</v>
      </c>
      <c r="I39" s="57">
        <v>1989</v>
      </c>
      <c r="J39" s="65">
        <v>1876</v>
      </c>
      <c r="K39" s="57">
        <v>1770</v>
      </c>
      <c r="L39" s="73">
        <v>1720</v>
      </c>
      <c r="M39" s="63" t="s">
        <v>109</v>
      </c>
      <c r="N39" s="58">
        <v>2000000005287</v>
      </c>
      <c r="O39" s="1">
        <v>2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</row>
    <row r="40" spans="1:248" s="74" customFormat="1">
      <c r="A40" s="53" t="e">
        <f t="shared" si="4"/>
        <v>#REF!</v>
      </c>
      <c r="B40" s="33" t="s">
        <v>25</v>
      </c>
      <c r="C40" s="33" t="s">
        <v>110</v>
      </c>
      <c r="D40" s="54" t="s">
        <v>111</v>
      </c>
      <c r="E40" s="54" t="s">
        <v>26</v>
      </c>
      <c r="F40" s="77" t="s">
        <v>30</v>
      </c>
      <c r="G40" s="55" t="s">
        <v>102</v>
      </c>
      <c r="H40" s="78">
        <v>1.04</v>
      </c>
      <c r="I40" s="57">
        <v>1989</v>
      </c>
      <c r="J40" s="65">
        <v>1876</v>
      </c>
      <c r="K40" s="57">
        <v>1770</v>
      </c>
      <c r="L40" s="73">
        <v>1720</v>
      </c>
      <c r="M40" s="63" t="s">
        <v>112</v>
      </c>
      <c r="N40" s="58">
        <v>2000000005294</v>
      </c>
      <c r="O40" s="1">
        <v>2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</row>
    <row r="41" spans="1:248" s="74" customFormat="1">
      <c r="A41" s="53" t="e">
        <f t="shared" si="4"/>
        <v>#REF!</v>
      </c>
      <c r="B41" s="33" t="s">
        <v>25</v>
      </c>
      <c r="C41" s="33" t="s">
        <v>113</v>
      </c>
      <c r="D41" s="54" t="s">
        <v>114</v>
      </c>
      <c r="E41" s="54" t="s">
        <v>26</v>
      </c>
      <c r="F41" s="77" t="s">
        <v>30</v>
      </c>
      <c r="G41" s="55" t="s">
        <v>102</v>
      </c>
      <c r="H41" s="78">
        <v>1.4</v>
      </c>
      <c r="I41" s="57">
        <v>2555</v>
      </c>
      <c r="J41" s="65">
        <v>2410</v>
      </c>
      <c r="K41" s="57">
        <v>2350</v>
      </c>
      <c r="L41" s="73">
        <v>2310</v>
      </c>
      <c r="M41" s="63" t="s">
        <v>202</v>
      </c>
      <c r="N41" s="58">
        <v>2000000005300</v>
      </c>
      <c r="O41" s="1">
        <v>2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</row>
    <row r="42" spans="1:248" s="74" customFormat="1">
      <c r="A42" s="53" t="e">
        <f t="shared" si="4"/>
        <v>#REF!</v>
      </c>
      <c r="B42" s="33" t="s">
        <v>25</v>
      </c>
      <c r="C42" s="33" t="s">
        <v>115</v>
      </c>
      <c r="D42" s="54" t="s">
        <v>116</v>
      </c>
      <c r="E42" s="54" t="s">
        <v>26</v>
      </c>
      <c r="F42" s="77" t="s">
        <v>30</v>
      </c>
      <c r="G42" s="55" t="s">
        <v>102</v>
      </c>
      <c r="H42" s="78">
        <v>1.4</v>
      </c>
      <c r="I42" s="57">
        <v>2555</v>
      </c>
      <c r="J42" s="65">
        <v>2410</v>
      </c>
      <c r="K42" s="57">
        <v>2350</v>
      </c>
      <c r="L42" s="73">
        <v>2310</v>
      </c>
      <c r="M42" s="63" t="s">
        <v>203</v>
      </c>
      <c r="N42" s="58">
        <v>2000000005317</v>
      </c>
      <c r="O42" s="1">
        <v>2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</row>
    <row r="43" spans="1:248" s="74" customFormat="1">
      <c r="A43" s="53" t="e">
        <f>#REF!+1</f>
        <v>#REF!</v>
      </c>
      <c r="B43" s="33" t="s">
        <v>25</v>
      </c>
      <c r="C43" s="33" t="s">
        <v>117</v>
      </c>
      <c r="D43" s="54" t="s">
        <v>118</v>
      </c>
      <c r="E43" s="54" t="s">
        <v>26</v>
      </c>
      <c r="F43" s="55" t="s">
        <v>30</v>
      </c>
      <c r="G43" s="55" t="s">
        <v>44</v>
      </c>
      <c r="H43" s="59">
        <v>0.23400000000000001</v>
      </c>
      <c r="I43" s="57">
        <v>244</v>
      </c>
      <c r="J43" s="65">
        <v>230</v>
      </c>
      <c r="K43" s="65">
        <v>220</v>
      </c>
      <c r="L43" s="66">
        <v>210</v>
      </c>
      <c r="M43" s="62" t="s">
        <v>119</v>
      </c>
      <c r="N43" s="58">
        <v>2000000001111</v>
      </c>
      <c r="O43" s="1">
        <v>1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</row>
    <row r="44" spans="1:248" s="74" customFormat="1">
      <c r="A44" s="53" t="e">
        <f t="shared" ref="A44" si="5">A43+1</f>
        <v>#REF!</v>
      </c>
      <c r="B44" s="33" t="s">
        <v>25</v>
      </c>
      <c r="C44" s="33" t="s">
        <v>120</v>
      </c>
      <c r="D44" s="54" t="s">
        <v>121</v>
      </c>
      <c r="E44" s="54" t="s">
        <v>26</v>
      </c>
      <c r="F44" s="55" t="s">
        <v>30</v>
      </c>
      <c r="G44" s="55" t="s">
        <v>44</v>
      </c>
      <c r="H44" s="59">
        <v>0.25</v>
      </c>
      <c r="I44" s="57">
        <v>382</v>
      </c>
      <c r="J44" s="65">
        <v>360</v>
      </c>
      <c r="K44" s="57">
        <v>340</v>
      </c>
      <c r="L44" s="72">
        <v>325</v>
      </c>
      <c r="M44" s="61" t="s">
        <v>122</v>
      </c>
      <c r="N44" s="58">
        <v>2000000001128</v>
      </c>
      <c r="O44" s="1">
        <v>1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</row>
    <row r="45" spans="1:248" s="74" customFormat="1">
      <c r="A45" s="53" t="e">
        <f>#REF!+1</f>
        <v>#REF!</v>
      </c>
      <c r="B45" s="33" t="s">
        <v>25</v>
      </c>
      <c r="C45" s="33" t="s">
        <v>123</v>
      </c>
      <c r="D45" s="54" t="s">
        <v>124</v>
      </c>
      <c r="E45" s="54" t="s">
        <v>26</v>
      </c>
      <c r="F45" s="55" t="s">
        <v>30</v>
      </c>
      <c r="G45" s="55" t="s">
        <v>125</v>
      </c>
      <c r="H45" s="59">
        <v>0.38100000000000001</v>
      </c>
      <c r="I45" s="57">
        <v>424</v>
      </c>
      <c r="J45" s="65">
        <v>400</v>
      </c>
      <c r="K45" s="65">
        <v>385</v>
      </c>
      <c r="L45" s="66">
        <v>370</v>
      </c>
      <c r="M45" s="62" t="s">
        <v>126</v>
      </c>
      <c r="N45" s="64">
        <v>2000000212821</v>
      </c>
      <c r="O45" s="1">
        <v>1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</row>
    <row r="46" spans="1:248" s="74" customFormat="1">
      <c r="A46" s="53" t="e">
        <f t="shared" ref="A46:A52" si="6">A45+1</f>
        <v>#REF!</v>
      </c>
      <c r="B46" s="33" t="s">
        <v>25</v>
      </c>
      <c r="C46" s="33" t="s">
        <v>127</v>
      </c>
      <c r="D46" s="54" t="s">
        <v>128</v>
      </c>
      <c r="E46" s="54" t="s">
        <v>26</v>
      </c>
      <c r="F46" s="55" t="s">
        <v>30</v>
      </c>
      <c r="G46" s="55" t="s">
        <v>125</v>
      </c>
      <c r="H46" s="59">
        <v>0.45200000000000001</v>
      </c>
      <c r="I46" s="57">
        <v>899</v>
      </c>
      <c r="J46" s="65">
        <v>848</v>
      </c>
      <c r="K46" s="57">
        <v>800</v>
      </c>
      <c r="L46" s="72">
        <v>760</v>
      </c>
      <c r="M46" s="61" t="s">
        <v>129</v>
      </c>
      <c r="N46" s="58">
        <v>2000000001142</v>
      </c>
      <c r="O46" s="1">
        <v>1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</row>
    <row r="47" spans="1:248" s="74" customFormat="1">
      <c r="A47" s="53" t="e">
        <f t="shared" si="6"/>
        <v>#REF!</v>
      </c>
      <c r="B47" s="33" t="s">
        <v>25</v>
      </c>
      <c r="C47" s="33" t="s">
        <v>130</v>
      </c>
      <c r="D47" s="54" t="s">
        <v>131</v>
      </c>
      <c r="E47" s="54" t="s">
        <v>26</v>
      </c>
      <c r="F47" s="55" t="s">
        <v>30</v>
      </c>
      <c r="G47" s="55" t="s">
        <v>125</v>
      </c>
      <c r="H47" s="59">
        <v>0.6</v>
      </c>
      <c r="I47" s="57">
        <v>1251</v>
      </c>
      <c r="J47" s="65">
        <v>1180</v>
      </c>
      <c r="K47" s="57">
        <v>1113</v>
      </c>
      <c r="L47" s="72">
        <v>1060</v>
      </c>
      <c r="M47" s="61"/>
      <c r="N47" s="58">
        <v>2000000005416</v>
      </c>
      <c r="O47" s="1">
        <v>1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</row>
    <row r="48" spans="1:248" s="74" customFormat="1">
      <c r="A48" s="53" t="e">
        <f t="shared" si="6"/>
        <v>#REF!</v>
      </c>
      <c r="B48" s="33" t="s">
        <v>25</v>
      </c>
      <c r="C48" s="33" t="s">
        <v>132</v>
      </c>
      <c r="D48" s="54" t="s">
        <v>133</v>
      </c>
      <c r="E48" s="54" t="s">
        <v>26</v>
      </c>
      <c r="F48" s="55" t="s">
        <v>30</v>
      </c>
      <c r="G48" s="55" t="s">
        <v>134</v>
      </c>
      <c r="H48" s="59">
        <v>0.253</v>
      </c>
      <c r="I48" s="57">
        <v>239</v>
      </c>
      <c r="J48" s="65">
        <v>225</v>
      </c>
      <c r="K48" s="65">
        <v>215</v>
      </c>
      <c r="L48" s="66">
        <v>205</v>
      </c>
      <c r="M48" s="62" t="s">
        <v>135</v>
      </c>
      <c r="N48" s="64">
        <v>2000000212791</v>
      </c>
      <c r="O48" s="1">
        <v>1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</row>
    <row r="49" spans="1:248" s="74" customFormat="1">
      <c r="A49" s="53" t="e">
        <f t="shared" si="6"/>
        <v>#REF!</v>
      </c>
      <c r="B49" s="33" t="s">
        <v>25</v>
      </c>
      <c r="C49" s="33" t="s">
        <v>136</v>
      </c>
      <c r="D49" s="54" t="s">
        <v>137</v>
      </c>
      <c r="E49" s="54" t="s">
        <v>26</v>
      </c>
      <c r="F49" s="55" t="s">
        <v>30</v>
      </c>
      <c r="G49" s="55" t="s">
        <v>134</v>
      </c>
      <c r="H49" s="59">
        <v>0.29399999999999998</v>
      </c>
      <c r="I49" s="57">
        <v>427</v>
      </c>
      <c r="J49" s="65">
        <v>403</v>
      </c>
      <c r="K49" s="57">
        <v>380</v>
      </c>
      <c r="L49" s="72">
        <v>360</v>
      </c>
      <c r="M49" s="61" t="s">
        <v>138</v>
      </c>
      <c r="N49" s="58">
        <v>2000000001159</v>
      </c>
      <c r="O49" s="1">
        <v>1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</row>
    <row r="50" spans="1:248" s="74" customFormat="1">
      <c r="A50" s="53" t="e">
        <f t="shared" si="6"/>
        <v>#REF!</v>
      </c>
      <c r="B50" s="33" t="s">
        <v>25</v>
      </c>
      <c r="C50" s="33" t="s">
        <v>139</v>
      </c>
      <c r="D50" s="60" t="s">
        <v>140</v>
      </c>
      <c r="E50" s="54" t="s">
        <v>26</v>
      </c>
      <c r="F50" s="55" t="s">
        <v>30</v>
      </c>
      <c r="G50" s="75" t="s">
        <v>141</v>
      </c>
      <c r="H50" s="59">
        <v>0.27500000000000002</v>
      </c>
      <c r="I50" s="57">
        <v>265</v>
      </c>
      <c r="J50" s="65">
        <v>250</v>
      </c>
      <c r="K50" s="65">
        <v>240</v>
      </c>
      <c r="L50" s="66">
        <v>230</v>
      </c>
      <c r="M50" s="62" t="s">
        <v>142</v>
      </c>
      <c r="N50" s="64">
        <v>2000000212838</v>
      </c>
      <c r="O50" s="1">
        <v>1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</row>
    <row r="51" spans="1:248" s="74" customFormat="1">
      <c r="A51" s="53" t="e">
        <f t="shared" si="6"/>
        <v>#REF!</v>
      </c>
      <c r="B51" s="33" t="s">
        <v>25</v>
      </c>
      <c r="C51" s="33" t="s">
        <v>143</v>
      </c>
      <c r="D51" s="60" t="s">
        <v>144</v>
      </c>
      <c r="E51" s="54" t="s">
        <v>26</v>
      </c>
      <c r="F51" s="55" t="s">
        <v>30</v>
      </c>
      <c r="G51" s="75" t="s">
        <v>145</v>
      </c>
      <c r="H51" s="59">
        <v>0.313</v>
      </c>
      <c r="I51" s="57">
        <v>429</v>
      </c>
      <c r="J51" s="65">
        <v>405</v>
      </c>
      <c r="K51" s="57">
        <v>390</v>
      </c>
      <c r="L51" s="72">
        <v>375</v>
      </c>
      <c r="M51" s="61" t="s">
        <v>146</v>
      </c>
      <c r="N51" s="58">
        <v>2000000001180</v>
      </c>
      <c r="O51" s="1">
        <v>1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</row>
    <row r="52" spans="1:248" s="74" customFormat="1">
      <c r="A52" s="53" t="e">
        <f t="shared" si="6"/>
        <v>#REF!</v>
      </c>
      <c r="B52" s="33" t="s">
        <v>25</v>
      </c>
      <c r="C52" s="33" t="s">
        <v>147</v>
      </c>
      <c r="D52" s="60" t="s">
        <v>148</v>
      </c>
      <c r="E52" s="54" t="s">
        <v>26</v>
      </c>
      <c r="F52" s="55" t="s">
        <v>30</v>
      </c>
      <c r="G52" s="75" t="s">
        <v>149</v>
      </c>
      <c r="H52" s="56">
        <v>0.34399999999999997</v>
      </c>
      <c r="I52" s="57">
        <v>572</v>
      </c>
      <c r="J52" s="65">
        <v>540</v>
      </c>
      <c r="K52" s="57">
        <v>509</v>
      </c>
      <c r="L52" s="72">
        <v>485</v>
      </c>
      <c r="M52" s="61" t="s">
        <v>146</v>
      </c>
      <c r="N52" s="58">
        <v>2000000001197</v>
      </c>
      <c r="O52" s="1">
        <v>1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</row>
    <row r="53" spans="1:248" s="74" customFormat="1">
      <c r="A53" s="53" t="e">
        <f>#REF!+1</f>
        <v>#REF!</v>
      </c>
      <c r="B53" s="33" t="s">
        <v>25</v>
      </c>
      <c r="C53" s="33" t="s">
        <v>150</v>
      </c>
      <c r="D53" s="60" t="s">
        <v>151</v>
      </c>
      <c r="E53" s="54" t="s">
        <v>27</v>
      </c>
      <c r="F53" s="55" t="s">
        <v>30</v>
      </c>
      <c r="G53" s="55" t="s">
        <v>152</v>
      </c>
      <c r="H53" s="56">
        <v>0.504</v>
      </c>
      <c r="I53" s="57">
        <v>827</v>
      </c>
      <c r="J53" s="65">
        <v>780</v>
      </c>
      <c r="K53" s="57">
        <v>760</v>
      </c>
      <c r="L53" s="72">
        <v>740</v>
      </c>
      <c r="M53" s="63" t="s">
        <v>153</v>
      </c>
      <c r="N53" s="58">
        <v>2000000001210</v>
      </c>
      <c r="O53" s="1">
        <v>1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</row>
    <row r="54" spans="1:248" s="74" customFormat="1">
      <c r="A54" s="53" t="e">
        <f>A53+1</f>
        <v>#REF!</v>
      </c>
      <c r="B54" s="33" t="s">
        <v>25</v>
      </c>
      <c r="C54" s="33" t="s">
        <v>154</v>
      </c>
      <c r="D54" s="60" t="s">
        <v>155</v>
      </c>
      <c r="E54" s="54" t="s">
        <v>26</v>
      </c>
      <c r="F54" s="55" t="s">
        <v>30</v>
      </c>
      <c r="G54" s="75" t="s">
        <v>156</v>
      </c>
      <c r="H54" s="59">
        <v>0.315</v>
      </c>
      <c r="I54" s="57">
        <v>355</v>
      </c>
      <c r="J54" s="65">
        <v>335</v>
      </c>
      <c r="K54" s="65">
        <v>320</v>
      </c>
      <c r="L54" s="66">
        <v>305</v>
      </c>
      <c r="M54" s="62" t="s">
        <v>157</v>
      </c>
      <c r="N54" s="64">
        <v>2000000212807</v>
      </c>
      <c r="O54" s="1">
        <v>1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</row>
    <row r="55" spans="1:248" s="74" customFormat="1">
      <c r="A55" s="53" t="e">
        <f>#REF!+1</f>
        <v>#REF!</v>
      </c>
      <c r="B55" s="33" t="s">
        <v>25</v>
      </c>
      <c r="C55" s="33" t="s">
        <v>158</v>
      </c>
      <c r="D55" s="60" t="s">
        <v>159</v>
      </c>
      <c r="E55" s="54" t="s">
        <v>26</v>
      </c>
      <c r="F55" s="55" t="s">
        <v>30</v>
      </c>
      <c r="G55" s="55" t="s">
        <v>156</v>
      </c>
      <c r="H55" s="59">
        <v>0.38300000000000001</v>
      </c>
      <c r="I55" s="57">
        <v>663</v>
      </c>
      <c r="J55" s="65">
        <v>625</v>
      </c>
      <c r="K55" s="57">
        <v>590</v>
      </c>
      <c r="L55" s="72">
        <v>560</v>
      </c>
      <c r="M55" s="61" t="s">
        <v>160</v>
      </c>
      <c r="N55" s="58">
        <v>2000000001173</v>
      </c>
      <c r="O55" s="1">
        <v>1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</row>
    <row r="56" spans="1:248" s="74" customFormat="1">
      <c r="A56" s="53" t="e">
        <f>#REF!+1</f>
        <v>#REF!</v>
      </c>
      <c r="B56" s="33" t="s">
        <v>25</v>
      </c>
      <c r="C56" s="33" t="s">
        <v>161</v>
      </c>
      <c r="D56" s="60" t="s">
        <v>162</v>
      </c>
      <c r="E56" s="54" t="s">
        <v>26</v>
      </c>
      <c r="F56" s="55" t="s">
        <v>30</v>
      </c>
      <c r="G56" s="55"/>
      <c r="H56" s="56">
        <v>4.9000000000000002E-2</v>
      </c>
      <c r="I56" s="57">
        <v>169</v>
      </c>
      <c r="J56" s="65">
        <v>159</v>
      </c>
      <c r="K56" s="65">
        <v>150</v>
      </c>
      <c r="L56" s="65">
        <v>145</v>
      </c>
      <c r="M56" s="62" t="s">
        <v>163</v>
      </c>
      <c r="N56" s="58">
        <v>2000000002019</v>
      </c>
      <c r="O56" s="1">
        <v>2</v>
      </c>
      <c r="P56" s="1">
        <v>2</v>
      </c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</row>
    <row r="57" spans="1:248" s="74" customFormat="1">
      <c r="A57" s="53" t="e">
        <f>#REF!+1</f>
        <v>#REF!</v>
      </c>
      <c r="B57" s="33" t="s">
        <v>25</v>
      </c>
      <c r="C57" s="33" t="s">
        <v>164</v>
      </c>
      <c r="D57" s="54" t="s">
        <v>165</v>
      </c>
      <c r="E57" s="54" t="s">
        <v>26</v>
      </c>
      <c r="F57" s="55" t="s">
        <v>30</v>
      </c>
      <c r="G57" s="55" t="s">
        <v>166</v>
      </c>
      <c r="H57" s="56">
        <v>7.5999999999999998E-2</v>
      </c>
      <c r="I57" s="57">
        <v>233</v>
      </c>
      <c r="J57" s="65">
        <v>220</v>
      </c>
      <c r="K57" s="65">
        <v>210</v>
      </c>
      <c r="L57" s="65">
        <v>200</v>
      </c>
      <c r="M57" s="63" t="s">
        <v>205</v>
      </c>
      <c r="N57" s="58">
        <v>2000000005119</v>
      </c>
      <c r="O57" s="1">
        <v>2</v>
      </c>
      <c r="P57" s="1">
        <v>2</v>
      </c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</row>
    <row r="58" spans="1:248" s="74" customFormat="1">
      <c r="A58" s="53" t="e">
        <f t="shared" ref="A58:A63" si="7">A57+1</f>
        <v>#REF!</v>
      </c>
      <c r="B58" s="33" t="s">
        <v>25</v>
      </c>
      <c r="C58" s="33" t="s">
        <v>167</v>
      </c>
      <c r="D58" s="54" t="s">
        <v>168</v>
      </c>
      <c r="E58" s="54" t="s">
        <v>26</v>
      </c>
      <c r="F58" s="55" t="s">
        <v>30</v>
      </c>
      <c r="G58" s="55" t="s">
        <v>166</v>
      </c>
      <c r="H58" s="56">
        <v>7.5999999999999998E-2</v>
      </c>
      <c r="I58" s="57">
        <v>233</v>
      </c>
      <c r="J58" s="65">
        <v>220</v>
      </c>
      <c r="K58" s="65">
        <v>210</v>
      </c>
      <c r="L58" s="65">
        <v>200</v>
      </c>
      <c r="M58" s="63" t="s">
        <v>206</v>
      </c>
      <c r="N58" s="58">
        <v>2000000005126</v>
      </c>
      <c r="O58" s="1">
        <v>2</v>
      </c>
      <c r="P58" s="1">
        <v>2</v>
      </c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</row>
    <row r="59" spans="1:248" s="74" customFormat="1">
      <c r="A59" s="53" t="e">
        <f>#REF!+1</f>
        <v>#REF!</v>
      </c>
      <c r="B59" s="33" t="s">
        <v>25</v>
      </c>
      <c r="C59" s="33" t="s">
        <v>169</v>
      </c>
      <c r="D59" s="54" t="s">
        <v>170</v>
      </c>
      <c r="E59" s="54" t="s">
        <v>26</v>
      </c>
      <c r="F59" s="55" t="s">
        <v>30</v>
      </c>
      <c r="G59" s="55" t="s">
        <v>166</v>
      </c>
      <c r="H59" s="56">
        <v>7.5999999999999998E-2</v>
      </c>
      <c r="I59" s="57">
        <v>253</v>
      </c>
      <c r="J59" s="65">
        <v>239</v>
      </c>
      <c r="K59" s="65">
        <v>225</v>
      </c>
      <c r="L59" s="65">
        <v>215</v>
      </c>
      <c r="M59" s="63" t="s">
        <v>207</v>
      </c>
      <c r="N59" s="58">
        <v>2000000005133</v>
      </c>
      <c r="O59" s="1">
        <v>2</v>
      </c>
      <c r="P59" s="1">
        <v>2</v>
      </c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</row>
    <row r="60" spans="1:248" s="74" customFormat="1">
      <c r="A60" s="53" t="e">
        <f t="shared" si="7"/>
        <v>#REF!</v>
      </c>
      <c r="B60" s="33" t="s">
        <v>25</v>
      </c>
      <c r="C60" s="33" t="s">
        <v>172</v>
      </c>
      <c r="D60" s="54" t="s">
        <v>173</v>
      </c>
      <c r="E60" s="54" t="s">
        <v>26</v>
      </c>
      <c r="F60" s="55" t="s">
        <v>30</v>
      </c>
      <c r="G60" s="55" t="s">
        <v>166</v>
      </c>
      <c r="H60" s="56">
        <v>7.5999999999999998E-2</v>
      </c>
      <c r="I60" s="57">
        <v>253</v>
      </c>
      <c r="J60" s="65">
        <v>239</v>
      </c>
      <c r="K60" s="65">
        <v>225</v>
      </c>
      <c r="L60" s="65">
        <v>215</v>
      </c>
      <c r="M60" s="62" t="s">
        <v>171</v>
      </c>
      <c r="N60" s="64">
        <v>2000000213019</v>
      </c>
      <c r="O60" s="1">
        <v>2</v>
      </c>
      <c r="P60" s="1">
        <v>2</v>
      </c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</row>
    <row r="61" spans="1:248" s="74" customFormat="1">
      <c r="A61" s="53" t="e">
        <f t="shared" si="7"/>
        <v>#REF!</v>
      </c>
      <c r="B61" s="33" t="s">
        <v>25</v>
      </c>
      <c r="C61" s="33" t="s">
        <v>174</v>
      </c>
      <c r="D61" s="54" t="s">
        <v>175</v>
      </c>
      <c r="E61" s="54" t="s">
        <v>26</v>
      </c>
      <c r="F61" s="55" t="s">
        <v>30</v>
      </c>
      <c r="G61" s="55" t="s">
        <v>166</v>
      </c>
      <c r="H61" s="56">
        <v>7.8E-2</v>
      </c>
      <c r="I61" s="57">
        <v>253</v>
      </c>
      <c r="J61" s="65">
        <v>239</v>
      </c>
      <c r="K61" s="65">
        <v>225</v>
      </c>
      <c r="L61" s="65">
        <v>215</v>
      </c>
      <c r="M61" s="62" t="s">
        <v>176</v>
      </c>
      <c r="N61" s="58">
        <v>2000000002125</v>
      </c>
      <c r="O61" s="1">
        <v>2</v>
      </c>
      <c r="P61" s="1">
        <v>2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</row>
    <row r="62" spans="1:248" s="70" customFormat="1">
      <c r="A62" s="44" t="e">
        <f t="shared" si="7"/>
        <v>#REF!</v>
      </c>
      <c r="B62" s="45" t="s">
        <v>25</v>
      </c>
      <c r="C62" s="45" t="s">
        <v>177</v>
      </c>
      <c r="D62" s="46" t="s">
        <v>178</v>
      </c>
      <c r="E62" s="46" t="s">
        <v>26</v>
      </c>
      <c r="F62" s="47" t="s">
        <v>30</v>
      </c>
      <c r="G62" s="47" t="s">
        <v>166</v>
      </c>
      <c r="H62" s="48">
        <v>0.11600000000000001</v>
      </c>
      <c r="I62" s="69">
        <v>490</v>
      </c>
      <c r="J62" s="49">
        <v>465</v>
      </c>
      <c r="K62" s="69">
        <v>440</v>
      </c>
      <c r="L62" s="71">
        <v>415</v>
      </c>
      <c r="M62" s="50" t="s">
        <v>208</v>
      </c>
      <c r="N62" s="51">
        <v>2000000005140</v>
      </c>
      <c r="O62" s="52">
        <v>2</v>
      </c>
      <c r="P62" s="52">
        <v>2</v>
      </c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2"/>
      <c r="AH62" s="52"/>
      <c r="AI62" s="52"/>
      <c r="AJ62" s="52"/>
      <c r="AK62" s="52"/>
      <c r="AL62" s="52"/>
      <c r="AM62" s="52"/>
      <c r="AN62" s="52"/>
      <c r="AO62" s="52"/>
      <c r="AP62" s="52"/>
      <c r="AQ62" s="52"/>
      <c r="AR62" s="52"/>
      <c r="AS62" s="52"/>
      <c r="AT62" s="52"/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  <c r="BF62" s="52"/>
      <c r="BG62" s="52"/>
      <c r="BH62" s="52"/>
      <c r="BI62" s="52"/>
      <c r="BJ62" s="52"/>
      <c r="BK62" s="52"/>
      <c r="BL62" s="52"/>
      <c r="BM62" s="52"/>
      <c r="BN62" s="52"/>
      <c r="BO62" s="52"/>
      <c r="BP62" s="52"/>
      <c r="BQ62" s="52"/>
      <c r="BR62" s="52"/>
      <c r="BS62" s="52"/>
      <c r="BT62" s="52"/>
      <c r="BU62" s="52"/>
      <c r="BV62" s="52"/>
      <c r="BW62" s="52"/>
      <c r="BX62" s="52"/>
      <c r="BY62" s="52"/>
      <c r="BZ62" s="52"/>
      <c r="CA62" s="52"/>
      <c r="CB62" s="52"/>
      <c r="CC62" s="52"/>
      <c r="CD62" s="52"/>
      <c r="CE62" s="52"/>
      <c r="CF62" s="52"/>
      <c r="CG62" s="52"/>
      <c r="CH62" s="52"/>
      <c r="CI62" s="52"/>
      <c r="CJ62" s="52"/>
      <c r="CK62" s="52"/>
      <c r="CL62" s="52"/>
      <c r="CM62" s="52"/>
      <c r="CN62" s="52"/>
      <c r="CO62" s="52"/>
      <c r="CP62" s="52"/>
      <c r="CQ62" s="52"/>
      <c r="CR62" s="52"/>
      <c r="CS62" s="52"/>
      <c r="CT62" s="52"/>
      <c r="CU62" s="52"/>
      <c r="CV62" s="52"/>
      <c r="CW62" s="52"/>
      <c r="CX62" s="52"/>
      <c r="CY62" s="52"/>
      <c r="CZ62" s="52"/>
      <c r="DA62" s="52"/>
      <c r="DB62" s="52"/>
      <c r="DC62" s="52"/>
      <c r="DD62" s="52"/>
      <c r="DE62" s="52"/>
      <c r="DF62" s="52"/>
      <c r="DG62" s="52"/>
      <c r="DH62" s="52"/>
      <c r="DI62" s="52"/>
      <c r="DJ62" s="52"/>
      <c r="DK62" s="52"/>
      <c r="DL62" s="52"/>
      <c r="DM62" s="52"/>
      <c r="DN62" s="52"/>
      <c r="DO62" s="52"/>
      <c r="DP62" s="52"/>
      <c r="DQ62" s="52"/>
      <c r="DR62" s="52"/>
      <c r="DS62" s="52"/>
      <c r="DT62" s="52"/>
      <c r="DU62" s="52"/>
      <c r="DV62" s="52"/>
      <c r="DW62" s="52"/>
      <c r="DX62" s="52"/>
      <c r="DY62" s="52"/>
      <c r="DZ62" s="52"/>
      <c r="EA62" s="52"/>
      <c r="EB62" s="52"/>
      <c r="EC62" s="52"/>
      <c r="ED62" s="52"/>
      <c r="EE62" s="52"/>
      <c r="EF62" s="52"/>
      <c r="EG62" s="52"/>
      <c r="EH62" s="52"/>
      <c r="EI62" s="52"/>
      <c r="EJ62" s="52"/>
      <c r="EK62" s="52"/>
      <c r="EL62" s="52"/>
      <c r="EM62" s="52"/>
      <c r="EN62" s="52"/>
      <c r="EO62" s="52"/>
      <c r="EP62" s="52"/>
      <c r="EQ62" s="52"/>
      <c r="ER62" s="52"/>
      <c r="ES62" s="52"/>
      <c r="ET62" s="52"/>
      <c r="EU62" s="52"/>
      <c r="EV62" s="52"/>
      <c r="EW62" s="52"/>
      <c r="EX62" s="52"/>
      <c r="EY62" s="52"/>
      <c r="EZ62" s="52"/>
      <c r="FA62" s="52"/>
      <c r="FB62" s="52"/>
      <c r="FC62" s="52"/>
      <c r="FD62" s="52"/>
      <c r="FE62" s="52"/>
      <c r="FF62" s="52"/>
      <c r="FG62" s="52"/>
      <c r="FH62" s="52"/>
      <c r="FI62" s="52"/>
      <c r="FJ62" s="52"/>
      <c r="FK62" s="52"/>
      <c r="FL62" s="52"/>
      <c r="FM62" s="52"/>
      <c r="FN62" s="52"/>
      <c r="FO62" s="52"/>
      <c r="FP62" s="52"/>
      <c r="FQ62" s="52"/>
      <c r="FR62" s="52"/>
      <c r="FS62" s="52"/>
      <c r="FT62" s="52"/>
      <c r="FU62" s="52"/>
      <c r="FV62" s="52"/>
      <c r="FW62" s="52"/>
      <c r="FX62" s="52"/>
      <c r="FY62" s="52"/>
      <c r="FZ62" s="52"/>
      <c r="GA62" s="52"/>
      <c r="GB62" s="52"/>
      <c r="GC62" s="52"/>
      <c r="GD62" s="52"/>
      <c r="GE62" s="52"/>
      <c r="GF62" s="52"/>
      <c r="GG62" s="52"/>
      <c r="GH62" s="52"/>
      <c r="GI62" s="52"/>
      <c r="GJ62" s="52"/>
      <c r="GK62" s="52"/>
      <c r="GL62" s="52"/>
      <c r="GM62" s="52"/>
      <c r="GN62" s="52"/>
      <c r="GO62" s="52"/>
      <c r="GP62" s="52"/>
      <c r="GQ62" s="52"/>
      <c r="GR62" s="52"/>
      <c r="GS62" s="52"/>
      <c r="GT62" s="52"/>
      <c r="GU62" s="52"/>
      <c r="GV62" s="52"/>
      <c r="GW62" s="52"/>
      <c r="GX62" s="52"/>
      <c r="GY62" s="52"/>
      <c r="GZ62" s="52"/>
      <c r="HA62" s="52"/>
      <c r="HB62" s="52"/>
      <c r="HC62" s="52"/>
      <c r="HD62" s="52"/>
      <c r="HE62" s="52"/>
      <c r="HF62" s="52"/>
      <c r="HG62" s="52"/>
      <c r="HH62" s="52"/>
      <c r="HI62" s="52"/>
      <c r="HJ62" s="52"/>
      <c r="HK62" s="52"/>
      <c r="HL62" s="52"/>
      <c r="HM62" s="52"/>
      <c r="HN62" s="52"/>
      <c r="HO62" s="52"/>
      <c r="HP62" s="52"/>
      <c r="HQ62" s="52"/>
      <c r="HR62" s="52"/>
      <c r="HS62" s="52"/>
      <c r="HT62" s="52"/>
      <c r="HU62" s="52"/>
      <c r="HV62" s="52"/>
      <c r="HW62" s="52"/>
      <c r="HX62" s="52"/>
      <c r="HY62" s="52"/>
      <c r="HZ62" s="52"/>
      <c r="IA62" s="52"/>
      <c r="IB62" s="52"/>
      <c r="IC62" s="52"/>
      <c r="ID62" s="52"/>
      <c r="IE62" s="52"/>
      <c r="IF62" s="52"/>
      <c r="IG62" s="52"/>
      <c r="IH62" s="52"/>
      <c r="II62" s="52"/>
      <c r="IJ62" s="52"/>
      <c r="IK62" s="52"/>
      <c r="IL62" s="52"/>
      <c r="IM62" s="52"/>
      <c r="IN62" s="52"/>
    </row>
    <row r="63" spans="1:248" s="70" customFormat="1">
      <c r="A63" s="44" t="e">
        <f t="shared" si="7"/>
        <v>#REF!</v>
      </c>
      <c r="B63" s="45" t="s">
        <v>25</v>
      </c>
      <c r="C63" s="45" t="s">
        <v>180</v>
      </c>
      <c r="D63" s="46" t="s">
        <v>181</v>
      </c>
      <c r="E63" s="46" t="s">
        <v>26</v>
      </c>
      <c r="F63" s="47" t="s">
        <v>30</v>
      </c>
      <c r="G63" s="47" t="s">
        <v>166</v>
      </c>
      <c r="H63" s="48">
        <v>0.11600000000000001</v>
      </c>
      <c r="I63" s="69">
        <v>490</v>
      </c>
      <c r="J63" s="49">
        <v>465</v>
      </c>
      <c r="K63" s="69">
        <v>440</v>
      </c>
      <c r="L63" s="71">
        <v>415</v>
      </c>
      <c r="M63" s="68" t="s">
        <v>179</v>
      </c>
      <c r="N63" s="51">
        <v>2000000002132</v>
      </c>
      <c r="O63" s="52">
        <v>2</v>
      </c>
      <c r="P63" s="52">
        <v>2</v>
      </c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  <c r="BF63" s="52"/>
      <c r="BG63" s="52"/>
      <c r="BH63" s="52"/>
      <c r="BI63" s="52"/>
      <c r="BJ63" s="52"/>
      <c r="BK63" s="52"/>
      <c r="BL63" s="52"/>
      <c r="BM63" s="52"/>
      <c r="BN63" s="52"/>
      <c r="BO63" s="52"/>
      <c r="BP63" s="52"/>
      <c r="BQ63" s="52"/>
      <c r="BR63" s="52"/>
      <c r="BS63" s="52"/>
      <c r="BT63" s="52"/>
      <c r="BU63" s="52"/>
      <c r="BV63" s="52"/>
      <c r="BW63" s="52"/>
      <c r="BX63" s="52"/>
      <c r="BY63" s="52"/>
      <c r="BZ63" s="52"/>
      <c r="CA63" s="52"/>
      <c r="CB63" s="52"/>
      <c r="CC63" s="52"/>
      <c r="CD63" s="52"/>
      <c r="CE63" s="52"/>
      <c r="CF63" s="52"/>
      <c r="CG63" s="52"/>
      <c r="CH63" s="52"/>
      <c r="CI63" s="52"/>
      <c r="CJ63" s="52"/>
      <c r="CK63" s="52"/>
      <c r="CL63" s="52"/>
      <c r="CM63" s="52"/>
      <c r="CN63" s="52"/>
      <c r="CO63" s="52"/>
      <c r="CP63" s="52"/>
      <c r="CQ63" s="52"/>
      <c r="CR63" s="52"/>
      <c r="CS63" s="52"/>
      <c r="CT63" s="52"/>
      <c r="CU63" s="52"/>
      <c r="CV63" s="52"/>
      <c r="CW63" s="52"/>
      <c r="CX63" s="52"/>
      <c r="CY63" s="52"/>
      <c r="CZ63" s="52"/>
      <c r="DA63" s="52"/>
      <c r="DB63" s="52"/>
      <c r="DC63" s="52"/>
      <c r="DD63" s="52"/>
      <c r="DE63" s="52"/>
      <c r="DF63" s="52"/>
      <c r="DG63" s="52"/>
      <c r="DH63" s="52"/>
      <c r="DI63" s="52"/>
      <c r="DJ63" s="52"/>
      <c r="DK63" s="52"/>
      <c r="DL63" s="52"/>
      <c r="DM63" s="52"/>
      <c r="DN63" s="52"/>
      <c r="DO63" s="52"/>
      <c r="DP63" s="52"/>
      <c r="DQ63" s="52"/>
      <c r="DR63" s="52"/>
      <c r="DS63" s="52"/>
      <c r="DT63" s="52"/>
      <c r="DU63" s="52"/>
      <c r="DV63" s="52"/>
      <c r="DW63" s="52"/>
      <c r="DX63" s="52"/>
      <c r="DY63" s="52"/>
      <c r="DZ63" s="52"/>
      <c r="EA63" s="52"/>
      <c r="EB63" s="52"/>
      <c r="EC63" s="52"/>
      <c r="ED63" s="52"/>
      <c r="EE63" s="52"/>
      <c r="EF63" s="52"/>
      <c r="EG63" s="52"/>
      <c r="EH63" s="52"/>
      <c r="EI63" s="52"/>
      <c r="EJ63" s="52"/>
      <c r="EK63" s="52"/>
      <c r="EL63" s="52"/>
      <c r="EM63" s="52"/>
      <c r="EN63" s="52"/>
      <c r="EO63" s="52"/>
      <c r="EP63" s="52"/>
      <c r="EQ63" s="52"/>
      <c r="ER63" s="52"/>
      <c r="ES63" s="52"/>
      <c r="ET63" s="52"/>
      <c r="EU63" s="52"/>
      <c r="EV63" s="52"/>
      <c r="EW63" s="52"/>
      <c r="EX63" s="52"/>
      <c r="EY63" s="52"/>
      <c r="EZ63" s="52"/>
      <c r="FA63" s="52"/>
      <c r="FB63" s="52"/>
      <c r="FC63" s="52"/>
      <c r="FD63" s="52"/>
      <c r="FE63" s="52"/>
      <c r="FF63" s="52"/>
      <c r="FG63" s="52"/>
      <c r="FH63" s="52"/>
      <c r="FI63" s="52"/>
      <c r="FJ63" s="52"/>
      <c r="FK63" s="52"/>
      <c r="FL63" s="52"/>
      <c r="FM63" s="52"/>
      <c r="FN63" s="52"/>
      <c r="FO63" s="52"/>
      <c r="FP63" s="52"/>
      <c r="FQ63" s="52"/>
      <c r="FR63" s="52"/>
      <c r="FS63" s="52"/>
      <c r="FT63" s="52"/>
      <c r="FU63" s="52"/>
      <c r="FV63" s="52"/>
      <c r="FW63" s="52"/>
      <c r="FX63" s="52"/>
      <c r="FY63" s="52"/>
      <c r="FZ63" s="52"/>
      <c r="GA63" s="52"/>
      <c r="GB63" s="52"/>
      <c r="GC63" s="52"/>
      <c r="GD63" s="52"/>
      <c r="GE63" s="52"/>
      <c r="GF63" s="52"/>
      <c r="GG63" s="52"/>
      <c r="GH63" s="52"/>
      <c r="GI63" s="52"/>
      <c r="GJ63" s="52"/>
      <c r="GK63" s="52"/>
      <c r="GL63" s="52"/>
      <c r="GM63" s="52"/>
      <c r="GN63" s="52"/>
      <c r="GO63" s="52"/>
      <c r="GP63" s="52"/>
      <c r="GQ63" s="52"/>
      <c r="GR63" s="52"/>
      <c r="GS63" s="52"/>
      <c r="GT63" s="52"/>
      <c r="GU63" s="52"/>
      <c r="GV63" s="52"/>
      <c r="GW63" s="52"/>
      <c r="GX63" s="52"/>
      <c r="GY63" s="52"/>
      <c r="GZ63" s="52"/>
      <c r="HA63" s="52"/>
      <c r="HB63" s="52"/>
      <c r="HC63" s="52"/>
      <c r="HD63" s="52"/>
      <c r="HE63" s="52"/>
      <c r="HF63" s="52"/>
      <c r="HG63" s="52"/>
      <c r="HH63" s="52"/>
      <c r="HI63" s="52"/>
      <c r="HJ63" s="52"/>
      <c r="HK63" s="52"/>
      <c r="HL63" s="52"/>
      <c r="HM63" s="52"/>
      <c r="HN63" s="52"/>
      <c r="HO63" s="52"/>
      <c r="HP63" s="52"/>
      <c r="HQ63" s="52"/>
      <c r="HR63" s="52"/>
      <c r="HS63" s="52"/>
      <c r="HT63" s="52"/>
      <c r="HU63" s="52"/>
      <c r="HV63" s="52"/>
      <c r="HW63" s="52"/>
      <c r="HX63" s="52"/>
      <c r="HY63" s="52"/>
      <c r="HZ63" s="52"/>
      <c r="IA63" s="52"/>
      <c r="IB63" s="52"/>
      <c r="IC63" s="52"/>
      <c r="ID63" s="52"/>
      <c r="IE63" s="52"/>
      <c r="IF63" s="52"/>
      <c r="IG63" s="52"/>
      <c r="IH63" s="52"/>
      <c r="II63" s="52"/>
      <c r="IJ63" s="52"/>
      <c r="IK63" s="52"/>
      <c r="IL63" s="52"/>
      <c r="IM63" s="52"/>
      <c r="IN63" s="52"/>
    </row>
    <row r="64" spans="1:248" s="74" customFormat="1">
      <c r="A64" s="53" t="e">
        <f>#REF!+1</f>
        <v>#REF!</v>
      </c>
      <c r="B64" s="33" t="s">
        <v>25</v>
      </c>
      <c r="C64" s="33" t="s">
        <v>183</v>
      </c>
      <c r="D64" s="54" t="s">
        <v>184</v>
      </c>
      <c r="E64" s="54" t="s">
        <v>26</v>
      </c>
      <c r="F64" s="55" t="s">
        <v>30</v>
      </c>
      <c r="G64" s="81" t="s">
        <v>185</v>
      </c>
      <c r="H64" s="56">
        <v>5.6000000000000001E-2</v>
      </c>
      <c r="I64" s="57">
        <v>95</v>
      </c>
      <c r="J64" s="65">
        <v>90</v>
      </c>
      <c r="K64" s="65">
        <v>85</v>
      </c>
      <c r="L64" s="65">
        <v>80</v>
      </c>
      <c r="M64" s="62" t="s">
        <v>186</v>
      </c>
      <c r="N64" s="58">
        <v>2000000002330</v>
      </c>
      <c r="O64" s="1">
        <v>1</v>
      </c>
      <c r="P64" s="1">
        <v>2</v>
      </c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</row>
    <row r="65" spans="1:248" s="74" customFormat="1">
      <c r="A65" s="53" t="e">
        <f t="shared" ref="A65:A67" si="8">A64+1</f>
        <v>#REF!</v>
      </c>
      <c r="B65" s="33" t="s">
        <v>25</v>
      </c>
      <c r="C65" s="33" t="s">
        <v>187</v>
      </c>
      <c r="D65" s="54" t="s">
        <v>188</v>
      </c>
      <c r="E65" s="54" t="s">
        <v>27</v>
      </c>
      <c r="F65" s="55" t="s">
        <v>30</v>
      </c>
      <c r="G65" s="81" t="s">
        <v>185</v>
      </c>
      <c r="H65" s="56">
        <v>4.9000000000000002E-2</v>
      </c>
      <c r="I65" s="57">
        <v>95</v>
      </c>
      <c r="J65" s="65">
        <v>90</v>
      </c>
      <c r="K65" s="65">
        <v>86</v>
      </c>
      <c r="L65" s="65">
        <v>82</v>
      </c>
      <c r="M65" s="62" t="s">
        <v>189</v>
      </c>
      <c r="N65" s="58">
        <v>2000000002347</v>
      </c>
      <c r="O65" s="1">
        <v>1</v>
      </c>
      <c r="P65" s="1">
        <v>2</v>
      </c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</row>
    <row r="66" spans="1:248" s="74" customFormat="1">
      <c r="A66" s="53" t="e">
        <f t="shared" si="8"/>
        <v>#REF!</v>
      </c>
      <c r="B66" s="33" t="s">
        <v>25</v>
      </c>
      <c r="C66" s="33" t="s">
        <v>190</v>
      </c>
      <c r="D66" s="54" t="s">
        <v>191</v>
      </c>
      <c r="E66" s="54" t="s">
        <v>26</v>
      </c>
      <c r="F66" s="55" t="s">
        <v>30</v>
      </c>
      <c r="G66" s="81" t="s">
        <v>185</v>
      </c>
      <c r="H66" s="56">
        <v>6.5000000000000002E-2</v>
      </c>
      <c r="I66" s="57">
        <v>202</v>
      </c>
      <c r="J66" s="65">
        <v>191</v>
      </c>
      <c r="K66" s="65">
        <v>180</v>
      </c>
      <c r="L66" s="65">
        <v>165</v>
      </c>
      <c r="M66" s="62" t="s">
        <v>182</v>
      </c>
      <c r="N66" s="58">
        <v>2000000002354</v>
      </c>
      <c r="O66" s="1">
        <v>1</v>
      </c>
      <c r="P66" s="1">
        <v>2</v>
      </c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</row>
    <row r="67" spans="1:248" s="74" customFormat="1">
      <c r="A67" s="53" t="e">
        <f t="shared" si="8"/>
        <v>#REF!</v>
      </c>
      <c r="B67" s="33" t="s">
        <v>25</v>
      </c>
      <c r="C67" s="33" t="s">
        <v>192</v>
      </c>
      <c r="D67" s="54" t="s">
        <v>193</v>
      </c>
      <c r="E67" s="54" t="s">
        <v>27</v>
      </c>
      <c r="F67" s="55" t="s">
        <v>30</v>
      </c>
      <c r="G67" s="81" t="s">
        <v>185</v>
      </c>
      <c r="H67" s="56">
        <v>4.7E-2</v>
      </c>
      <c r="I67" s="57">
        <v>129</v>
      </c>
      <c r="J67" s="65">
        <v>122</v>
      </c>
      <c r="K67" s="65">
        <v>115</v>
      </c>
      <c r="L67" s="66">
        <v>105</v>
      </c>
      <c r="M67" s="62" t="s">
        <v>194</v>
      </c>
      <c r="N67" s="58">
        <v>2000000002361</v>
      </c>
      <c r="O67" s="1">
        <v>1</v>
      </c>
      <c r="P67" s="1">
        <v>2</v>
      </c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</row>
    <row r="68" spans="1:248" s="74" customFormat="1">
      <c r="A68" s="53" t="e">
        <f>#REF!+1</f>
        <v>#REF!</v>
      </c>
      <c r="B68" s="33" t="s">
        <v>25</v>
      </c>
      <c r="C68" s="33" t="s">
        <v>195</v>
      </c>
      <c r="D68" s="60" t="s">
        <v>196</v>
      </c>
      <c r="E68" s="54" t="s">
        <v>26</v>
      </c>
      <c r="F68" s="77" t="s">
        <v>30</v>
      </c>
      <c r="G68" s="55" t="s">
        <v>102</v>
      </c>
      <c r="H68" s="59">
        <v>1.87</v>
      </c>
      <c r="I68" s="57">
        <v>3763</v>
      </c>
      <c r="J68" s="57">
        <v>3550</v>
      </c>
      <c r="K68" s="65">
        <v>3450</v>
      </c>
      <c r="L68" s="82">
        <v>3350</v>
      </c>
      <c r="M68" s="63" t="s">
        <v>201</v>
      </c>
      <c r="N68" s="58">
        <v>2000000005324</v>
      </c>
      <c r="O68" s="1">
        <v>2</v>
      </c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</row>
    <row r="69" spans="1:248" s="74" customFormat="1">
      <c r="A69" s="53" t="e">
        <f>#REF!+1</f>
        <v>#REF!</v>
      </c>
      <c r="B69" s="33" t="s">
        <v>25</v>
      </c>
      <c r="C69" s="33" t="s">
        <v>197</v>
      </c>
      <c r="D69" s="60" t="s">
        <v>198</v>
      </c>
      <c r="E69" s="54" t="s">
        <v>26</v>
      </c>
      <c r="F69" s="77" t="s">
        <v>30</v>
      </c>
      <c r="G69" s="55" t="s">
        <v>102</v>
      </c>
      <c r="H69" s="59">
        <v>1.25</v>
      </c>
      <c r="I69" s="57">
        <v>2820</v>
      </c>
      <c r="J69" s="57">
        <v>2660</v>
      </c>
      <c r="K69" s="57">
        <v>2560</v>
      </c>
      <c r="L69" s="73">
        <v>2460</v>
      </c>
      <c r="M69" s="62"/>
      <c r="N69" s="58">
        <v>2000000005331</v>
      </c>
      <c r="O69" s="1">
        <v>2</v>
      </c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</row>
    <row r="70" spans="1:248" s="74" customFormat="1">
      <c r="A70" s="53" t="e">
        <f>#REF!+1</f>
        <v>#REF!</v>
      </c>
      <c r="B70" s="33" t="s">
        <v>25</v>
      </c>
      <c r="C70" s="33" t="s">
        <v>199</v>
      </c>
      <c r="D70" s="60" t="s">
        <v>200</v>
      </c>
      <c r="E70" s="54" t="s">
        <v>26</v>
      </c>
      <c r="F70" s="77" t="s">
        <v>30</v>
      </c>
      <c r="G70" s="55" t="s">
        <v>102</v>
      </c>
      <c r="H70" s="59">
        <v>1.1000000000000001</v>
      </c>
      <c r="I70" s="57">
        <v>2003</v>
      </c>
      <c r="J70" s="57">
        <v>1890</v>
      </c>
      <c r="K70" s="57">
        <v>1830</v>
      </c>
      <c r="L70" s="73">
        <v>1770</v>
      </c>
      <c r="M70" s="63" t="s">
        <v>204</v>
      </c>
      <c r="N70" s="58">
        <v>2000000005348</v>
      </c>
      <c r="O70" s="1">
        <v>2</v>
      </c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</row>
  </sheetData>
  <autoFilter ref="A14:N70"/>
  <mergeCells count="1">
    <mergeCell ref="D8:E8"/>
  </mergeCells>
  <hyperlinks>
    <hyperlink ref="D2" r:id="rId1"/>
    <hyperlink ref="M16" r:id="rId2"/>
    <hyperlink ref="M17" r:id="rId3"/>
    <hyperlink ref="M18" r:id="rId4"/>
    <hyperlink ref="M19" r:id="rId5"/>
    <hyperlink ref="M20" r:id="rId6"/>
    <hyperlink ref="M21" r:id="rId7"/>
    <hyperlink ref="M24" r:id="rId8"/>
    <hyperlink ref="M25" r:id="rId9"/>
    <hyperlink ref="M26" r:id="rId10"/>
    <hyperlink ref="M27" r:id="rId11"/>
    <hyperlink ref="M28" r:id="rId12"/>
    <hyperlink ref="M29" r:id="rId13"/>
    <hyperlink ref="M30" r:id="rId14"/>
    <hyperlink ref="M31" r:id="rId15"/>
    <hyperlink ref="M32" r:id="rId16"/>
    <hyperlink ref="M33" r:id="rId17"/>
    <hyperlink ref="M34" r:id="rId18"/>
    <hyperlink ref="M35" r:id="rId19"/>
    <hyperlink ref="M36" r:id="rId20"/>
    <hyperlink ref="M37" r:id="rId21"/>
    <hyperlink ref="M38" r:id="rId22"/>
    <hyperlink ref="M39" r:id="rId23"/>
    <hyperlink ref="M40" r:id="rId24"/>
    <hyperlink ref="M43" r:id="rId25"/>
    <hyperlink ref="M44" r:id="rId26"/>
    <hyperlink ref="M45" r:id="rId27"/>
    <hyperlink ref="M46" r:id="rId28"/>
    <hyperlink ref="M48" r:id="rId29"/>
    <hyperlink ref="M49" r:id="rId30"/>
    <hyperlink ref="M50" r:id="rId31"/>
    <hyperlink ref="M51" r:id="rId32"/>
    <hyperlink ref="M52" r:id="rId33"/>
    <hyperlink ref="M53" r:id="rId34"/>
    <hyperlink ref="M54" r:id="rId35"/>
    <hyperlink ref="M55" r:id="rId36"/>
    <hyperlink ref="M56" r:id="rId37"/>
    <hyperlink ref="M60" r:id="rId38"/>
    <hyperlink ref="M61" r:id="rId39"/>
    <hyperlink ref="M63" r:id="rId40"/>
    <hyperlink ref="M64" r:id="rId41"/>
    <hyperlink ref="M65" r:id="rId42"/>
    <hyperlink ref="M66" r:id="rId43"/>
    <hyperlink ref="M67" r:id="rId44"/>
    <hyperlink ref="M68" r:id="rId45"/>
    <hyperlink ref="M41:M42" r:id="rId46" display="http://www.tk-avto.ru/files/TK0370.jpg"/>
    <hyperlink ref="M41" r:id="rId47"/>
    <hyperlink ref="M42" r:id="rId48"/>
    <hyperlink ref="M70" r:id="rId49"/>
    <hyperlink ref="M57" r:id="rId50"/>
    <hyperlink ref="M58" r:id="rId51"/>
    <hyperlink ref="M59" r:id="rId52"/>
    <hyperlink ref="M62" r:id="rId53"/>
    <hyperlink ref="M15" r:id="rId54"/>
  </hyperlinks>
  <pageMargins left="0" right="0" top="0.59027777777777801" bottom="0.59027777777777801" header="0.511811023622047" footer="0.511811023622047"/>
  <pageSetup paperSize="9" orientation="landscape" horizontalDpi="300" verticalDpi="300" r:id="rId55"/>
  <drawing r:id="rId5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2024-02-25T14:52:04Z</cp:lastPrinted>
  <dcterms:created xsi:type="dcterms:W3CDTF">2023-01-09T17:57:10Z</dcterms:created>
  <dcterms:modified xsi:type="dcterms:W3CDTF">2025-12-06T07:25:19Z</dcterms:modified>
  <dc:language>ru-RU</dc:language>
</cp:coreProperties>
</file>