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'28'!$A$14:$N$39</definedName>
    <definedName name="___xlnm._FilterDatabase" localSheetId="0">'28'!$A$14:$N$39</definedName>
    <definedName name="___xlnm._FilterDatabase_1">'28'!$A$14:$N$39</definedName>
    <definedName name="__xlnm._FilterDatabase" localSheetId="0">'28'!$A$14:$N$39</definedName>
    <definedName name="__xlnm._FilterDatabase_1">'28'!$A$14:$M$39</definedName>
    <definedName name="_xlnm._FilterDatabase" localSheetId="0" hidden="1">'28'!$A$14:$N$39</definedName>
    <definedName name="Excel_BuiltIn_Database">'28'!$D$15:$L$39</definedName>
  </definedNames>
  <calcPr calcId="125725"/>
</workbook>
</file>

<file path=xl/calcChain.xml><?xml version="1.0" encoding="utf-8"?>
<calcChain xmlns="http://schemas.openxmlformats.org/spreadsheetml/2006/main">
  <c r="A31" i="1"/>
  <c r="A32" s="1"/>
  <c r="A33" s="1"/>
  <c r="A34" s="1"/>
  <c r="A24"/>
  <c r="A25" s="1"/>
  <c r="A26" s="1"/>
  <c r="A27" s="1"/>
  <c r="A28" s="1"/>
  <c r="A29" s="1"/>
  <c r="A30" s="1"/>
  <c r="A35"/>
  <c r="A36" s="1"/>
  <c r="A37" s="1"/>
  <c r="A38" s="1"/>
  <c r="A39" s="1"/>
  <c r="A15" l="1"/>
  <c r="A16" s="1"/>
  <c r="A17" s="1"/>
  <c r="A18" s="1"/>
  <c r="A19" s="1"/>
  <c r="A20" s="1"/>
  <c r="A21" s="1"/>
  <c r="A22" s="1"/>
  <c r="A23" s="1"/>
</calcChain>
</file>

<file path=xl/sharedStrings.xml><?xml version="1.0" encoding="utf-8"?>
<sst xmlns="http://schemas.openxmlformats.org/spreadsheetml/2006/main" count="201" uniqueCount="118">
  <si>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</si>
  <si>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</si>
  <si>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</si>
  <si>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</si>
  <si>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</si>
  <si>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</si>
  <si>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</si>
  <si>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</si>
  <si>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</si>
  <si>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</si>
  <si>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</si>
  <si>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</si>
  <si>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</si>
  <si>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</si>
  <si>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</si>
  <si>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</si>
  <si>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</si>
  <si>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</si>
  <si>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</si>
  <si>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</si>
  <si>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</si>
  <si>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</si>
  <si>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</si>
  <si>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</si>
  <si>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</si>
  <si>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</si>
  <si>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</si>
  <si>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шт</t>
  </si>
  <si>
    <t>TK0116</t>
  </si>
  <si>
    <t>Клемма АКБ (-) свинец с проводом УАЗ 0.35м 452 св.кл.</t>
  </si>
  <si>
    <t>УАЗ</t>
  </si>
  <si>
    <t>3741-3724062</t>
  </si>
  <si>
    <t>http://www.tk-avto.ru/files/TK0116.jpg</t>
  </si>
  <si>
    <t>TK0412</t>
  </si>
  <si>
    <t>Клемма АКБ (-) свинец с проводом УАЗ 0.35м 452 св.кл.S16</t>
  </si>
  <si>
    <t>http://www.tk-avto.ru/files/TK0412.jpg</t>
  </si>
  <si>
    <t>TK0117</t>
  </si>
  <si>
    <t>Клемма АКБ (-) свинец с проводом УАЗ 0.45м 469/31512 св.кл.</t>
  </si>
  <si>
    <t>3151-3724062</t>
  </si>
  <si>
    <t>http://www.tk-avto.ru/files/TK0117.jpg</t>
  </si>
  <si>
    <t>TK0413</t>
  </si>
  <si>
    <t>Клемма АКБ (-) свинец с проводом УАЗ 0.45м 469/31512 св.кл.S16</t>
  </si>
  <si>
    <t>http://www.tk-avto.ru/files/TK0413.jpg</t>
  </si>
  <si>
    <t>TK0455</t>
  </si>
  <si>
    <t>Клемма АКБ (-) свинец с проводом УАЗ HАNTER,PATRIOT Н.О  0,40м/0,2 s16 КМТ</t>
  </si>
  <si>
    <t>3163-3724062</t>
  </si>
  <si>
    <t>TK0435</t>
  </si>
  <si>
    <t>Клемма АКБ (-) свинец с проводом УАЗ PATRIOT 0,35м s16 КМТ</t>
  </si>
  <si>
    <t>http://www.tk-avto.ru/files/TK0435.jpg</t>
  </si>
  <si>
    <t>TK02100</t>
  </si>
  <si>
    <t>Клемма АКБ (-) свинец с проводом УАЗ PATRIOT 0,35м s25 КМТ</t>
  </si>
  <si>
    <t>TK0436</t>
  </si>
  <si>
    <t>Клемма АКБ (-) свинец с проводом УАЗ PATRIOT 0,72м s16 КМТ</t>
  </si>
  <si>
    <t>3163-3724062-10</t>
  </si>
  <si>
    <t>http://www.tk-avto.ru/files/TK0436.jpg</t>
  </si>
  <si>
    <t>TK02101</t>
  </si>
  <si>
    <t>Клемма АКБ (-) свинец с проводом УАЗ PATRIOT 0,72м s25 КМТ</t>
  </si>
  <si>
    <t>http://www.tk-avto.ru/files/TK02101.jpg</t>
  </si>
  <si>
    <t>TK0438</t>
  </si>
  <si>
    <t>Клемма АКБ (+) свинец с проводом HUNTER (409дв.) 1,38м/0,78 s16</t>
  </si>
  <si>
    <t>3159-3724050</t>
  </si>
  <si>
    <t>http://www.tk-avto.ru/files/TK0438.jpg</t>
  </si>
  <si>
    <t>TK02103</t>
  </si>
  <si>
    <t>Клемма АКБ (+) свинец с проводом HUNTER (409дв.) 1,38м/0,78 s25</t>
  </si>
  <si>
    <t>http://www.tk-avto.ru/files/TK02103.jpg</t>
  </si>
  <si>
    <t>TK0437</t>
  </si>
  <si>
    <t>Клемма АКБ (+) свинец с проводом HUNTER (дв. ЗМЗ 514 дизель) 1,08м s16</t>
  </si>
  <si>
    <t>315148-3724050-10</t>
  </si>
  <si>
    <t>http://www.tk-avto.ru/files/TK0437.jpg</t>
  </si>
  <si>
    <t>TK02102</t>
  </si>
  <si>
    <t>Клемма АКБ (+) свинец с проводом HUNTER (дв. ЗМЗ 514 дизель) 1,08м s25</t>
  </si>
  <si>
    <t>http://www.tk-avto.ru/files/TK02102.jpg</t>
  </si>
  <si>
    <t>TK0440</t>
  </si>
  <si>
    <t>Клемма АКБ (+) свинец с проводом HUNTER 1,70м/1,50 s16</t>
  </si>
  <si>
    <t>31512-3724050-20</t>
  </si>
  <si>
    <t>http://www.tk-avto.ru/files/TK0440.jpg</t>
  </si>
  <si>
    <t>TK0439</t>
  </si>
  <si>
    <t>Клемма АКБ (+) свинец с проводом PATRIOT 1,90м s16 КМТ</t>
  </si>
  <si>
    <t>3163-3724050</t>
  </si>
  <si>
    <t>http://www.tk-avto.ru/files/TK0439.jpg</t>
  </si>
  <si>
    <t>TK02104</t>
  </si>
  <si>
    <t>Клемма АКБ (+) свинец с проводом PATRIOT 1,90м s25</t>
  </si>
  <si>
    <t>http://www.tk-avto.ru/files/TK02104.jpg</t>
  </si>
  <si>
    <t>TK0134</t>
  </si>
  <si>
    <t>Клемма АКБ (+) свинец с проводом УАЗ 0.70м 452</t>
  </si>
  <si>
    <t>3741-3724050</t>
  </si>
  <si>
    <t>http://www.tk-avto.ru/files/TK0134.jpg</t>
  </si>
  <si>
    <t>TK0428</t>
  </si>
  <si>
    <t>Клемма АКБ (+) свинец с проводом УАЗ 0.70м 452 S16</t>
  </si>
  <si>
    <t>http://www.tk-avto.ru/files/TK0428.jpg</t>
  </si>
  <si>
    <t>TK0135</t>
  </si>
  <si>
    <t>Клемма АКБ (+) свинец с проводом УАЗ 1.53м 469/31512</t>
  </si>
  <si>
    <t>3151-3724050</t>
  </si>
  <si>
    <t>http://www.tk-avto.ru/files/TK0135.jpg</t>
  </si>
  <si>
    <t>TK0429</t>
  </si>
  <si>
    <t>Клемма АКБ (+) свинец с проводом УАЗ 1.53м 469/31512 S16</t>
  </si>
  <si>
    <t>http://www.tk-avto.ru/files/TK0429.jpg</t>
  </si>
  <si>
    <t>TK0622</t>
  </si>
  <si>
    <t>Провод массы дл-0.30м в изоляции d8-d8</t>
  </si>
  <si>
    <t>3163-3724064</t>
  </si>
  <si>
    <t>http://www.tk-avto.ru/files/TK0622.jpg</t>
  </si>
  <si>
    <t>TK0652</t>
  </si>
  <si>
    <t>Провод массы дл-0.30м медная коса S12 СК  d8-d8</t>
  </si>
  <si>
    <t>3741-3724065</t>
  </si>
  <si>
    <t>TK0648</t>
  </si>
  <si>
    <t>Провод массы дл-0.30м медная коса S16  d8-d8</t>
  </si>
  <si>
    <t>TK0623</t>
  </si>
  <si>
    <t>Провод массы дл-0.30м медная коса d8-d8</t>
  </si>
  <si>
    <t>http://www.tk-avto.ru/files/TK0623.JPG</t>
  </si>
  <si>
    <t>TK0666</t>
  </si>
  <si>
    <t>Провод массы дл-0.38м медная коса S16  d8-d8</t>
  </si>
  <si>
    <t>3151-3724065 н, обр.</t>
  </si>
  <si>
    <t>http://www.tk-avto.ru/files/TK0648.jpg</t>
  </si>
  <si>
    <t>http://www.tk-avto.ru/files/TK0652.jpeg</t>
  </si>
  <si>
    <t>http://www.tk-avto.ru/files/TK0666.jpeg</t>
  </si>
  <si>
    <t xml:space="preserve">Возможно изготовление клемм акб с проводом и перемычек по размерам и ТУ заказчика  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</si>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</sst>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23"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sz val="10"/>
      <color rgb="FF000000"/>
      <name val="Arial Cyr"/>
      <charset val="204"/>
    </font>
    <font>
      <sz val="10"/>
      <name val="Arial Cyr"/>
      <family val="2"/>
      <charset val="204"/>
    </font>
    <font>
      <sz val="10"/>
      <name val="Arial1"/>
      <charset val="204"/>
    </font>
    <font>
      <sz val="12"/>
      <name val="Times New Roman"/>
      <family val="1"/>
      <charset val="204"/>
    </font>
    <font>
      <sz val="12"/>
      <name val="Arial1"/>
      <charset val="204"/>
    </font>
    <font>
      <u/>
      <sz val="10"/>
      <name val="Arial Cyr"/>
      <family val="2"/>
      <charset val="204"/>
    </font>
    <font>
      <sz val="12"/>
      <name val="Bar-Code 39 lesbar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3" fillId="0" borderId="0">
      <alignment horizontal="center"/>
    </xf>
    <xf numFmtId="0" fontId="3" fillId="0" borderId="0">
      <alignment horizontal="center"/>
    </xf>
    <xf numFmtId="0" fontId="3" fillId="0" borderId="0">
      <alignment horizontal="center" textRotation="90"/>
    </xf>
    <xf numFmtId="0" fontId="3" fillId="0" borderId="0">
      <alignment horizontal="center" textRotation="90"/>
    </xf>
    <xf numFmtId="0" fontId="4" fillId="0" borderId="0"/>
    <xf numFmtId="0" fontId="4" fillId="0" borderId="0"/>
    <xf numFmtId="164" fontId="4" fillId="0" borderId="0"/>
    <xf numFmtId="164" fontId="4" fillId="0" borderId="0"/>
    <xf numFmtId="0" fontId="2" fillId="0" borderId="0"/>
    <xf numFmtId="0" fontId="2" fillId="0" borderId="0"/>
    <xf numFmtId="0" fontId="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6" fillId="0" borderId="0"/>
  </cellStyleXfs>
  <cellXfs count="76">
    <xf numFmtId="0" fontId="0" fillId="0" borderId="0" xfId="0"/>
    <xf numFmtId="0" fontId="6" fillId="0" borderId="0" xfId="3" applyFont="1"/>
    <xf numFmtId="1" fontId="6" fillId="0" borderId="0" xfId="3" applyNumberFormat="1" applyFont="1"/>
    <xf numFmtId="1" fontId="8" fillId="0" borderId="0" xfId="3" applyNumberFormat="1" applyFont="1"/>
    <xf numFmtId="166" fontId="6" fillId="0" borderId="0" xfId="3" applyNumberFormat="1" applyFont="1" applyAlignment="1">
      <alignment horizontal="right"/>
    </xf>
    <xf numFmtId="2" fontId="6" fillId="0" borderId="0" xfId="3" applyNumberFormat="1" applyFont="1" applyAlignment="1">
      <alignment horizontal="right"/>
    </xf>
    <xf numFmtId="167" fontId="6" fillId="0" borderId="0" xfId="3" applyNumberFormat="1" applyFont="1" applyAlignment="1">
      <alignment horizontal="right"/>
    </xf>
    <xf numFmtId="166" fontId="6" fillId="0" borderId="0" xfId="3" applyNumberFormat="1" applyFont="1" applyAlignment="1">
      <alignment horizontal="left"/>
    </xf>
    <xf numFmtId="166" fontId="9" fillId="0" borderId="0" xfId="3" applyNumberFormat="1" applyFont="1"/>
    <xf numFmtId="167" fontId="6" fillId="0" borderId="0" xfId="3" applyNumberFormat="1" applyFont="1" applyAlignment="1">
      <alignment horizontal="left"/>
    </xf>
    <xf numFmtId="1" fontId="2" fillId="0" borderId="0" xfId="13" applyNumberFormat="1" applyFont="1" applyAlignment="1" applyProtection="1"/>
    <xf numFmtId="1" fontId="10" fillId="0" borderId="0" xfId="13" applyNumberFormat="1" applyFont="1" applyAlignment="1" applyProtection="1">
      <alignment horizontal="center"/>
    </xf>
    <xf numFmtId="1" fontId="11" fillId="0" borderId="0" xfId="13" applyNumberFormat="1" applyFont="1" applyAlignment="1" applyProtection="1">
      <alignment horizontal="center"/>
    </xf>
    <xf numFmtId="166" fontId="10" fillId="0" borderId="0" xfId="13" applyNumberFormat="1" applyFont="1" applyAlignment="1" applyProtection="1">
      <alignment horizontal="right"/>
    </xf>
    <xf numFmtId="2" fontId="10" fillId="0" borderId="0" xfId="13" applyNumberFormat="1" applyFont="1" applyAlignment="1" applyProtection="1">
      <alignment horizontal="right"/>
    </xf>
    <xf numFmtId="167" fontId="10" fillId="0" borderId="0" xfId="13" applyNumberFormat="1" applyFont="1" applyAlignment="1" applyProtection="1">
      <alignment horizontal="right"/>
    </xf>
    <xf numFmtId="1" fontId="7" fillId="0" borderId="0" xfId="3" applyNumberFormat="1" applyFont="1" applyAlignment="1"/>
    <xf numFmtId="1" fontId="8" fillId="0" borderId="0" xfId="3" applyNumberFormat="1" applyFont="1" applyAlignment="1"/>
    <xf numFmtId="166" fontId="7" fillId="0" borderId="0" xfId="3" applyNumberFormat="1" applyFont="1" applyAlignment="1">
      <alignment horizontal="right"/>
    </xf>
    <xf numFmtId="2" fontId="7" fillId="0" borderId="0" xfId="3" applyNumberFormat="1" applyFont="1" applyAlignment="1">
      <alignment horizontal="right"/>
    </xf>
    <xf numFmtId="167" fontId="7" fillId="0" borderId="0" xfId="3" applyNumberFormat="1" applyFont="1" applyAlignment="1">
      <alignment horizontal="right"/>
    </xf>
    <xf numFmtId="1" fontId="12" fillId="0" borderId="0" xfId="3" applyNumberFormat="1" applyFont="1" applyAlignment="1"/>
    <xf numFmtId="1" fontId="12" fillId="0" borderId="0" xfId="3" applyNumberFormat="1" applyFont="1" applyAlignment="1">
      <alignment horizontal="center"/>
    </xf>
    <xf numFmtId="1" fontId="8" fillId="0" borderId="0" xfId="3" applyNumberFormat="1" applyFont="1" applyAlignment="1">
      <alignment horizontal="center"/>
    </xf>
    <xf numFmtId="166" fontId="12" fillId="0" borderId="0" xfId="3" applyNumberFormat="1" applyFont="1" applyAlignment="1">
      <alignment horizontal="right"/>
    </xf>
    <xf numFmtId="2" fontId="12" fillId="0" borderId="0" xfId="3" applyNumberFormat="1" applyFont="1" applyAlignment="1">
      <alignment horizontal="right"/>
    </xf>
    <xf numFmtId="167" fontId="12" fillId="0" borderId="0" xfId="3" applyNumberFormat="1" applyFont="1" applyAlignment="1">
      <alignment horizontal="right"/>
    </xf>
    <xf numFmtId="1" fontId="13" fillId="0" borderId="0" xfId="3" applyNumberFormat="1" applyFont="1" applyAlignment="1"/>
    <xf numFmtId="1" fontId="14" fillId="0" borderId="0" xfId="3" applyNumberFormat="1" applyFont="1" applyAlignment="1"/>
    <xf numFmtId="166" fontId="13" fillId="0" borderId="0" xfId="3" applyNumberFormat="1" applyFont="1" applyAlignment="1">
      <alignment horizontal="right"/>
    </xf>
    <xf numFmtId="2" fontId="13" fillId="0" borderId="0" xfId="3" applyNumberFormat="1" applyFont="1" applyAlignment="1">
      <alignment horizontal="right"/>
    </xf>
    <xf numFmtId="167" fontId="13" fillId="0" borderId="0" xfId="3" applyNumberFormat="1" applyFont="1" applyAlignment="1">
      <alignment horizontal="right"/>
    </xf>
    <xf numFmtId="168" fontId="6" fillId="0" borderId="0" xfId="3" applyNumberFormat="1" applyFont="1"/>
    <xf numFmtId="0" fontId="7" fillId="0" borderId="1" xfId="3" applyFont="1" applyBorder="1"/>
    <xf numFmtId="0" fontId="7" fillId="0" borderId="2" xfId="3" applyFont="1" applyBorder="1"/>
    <xf numFmtId="0" fontId="7" fillId="0" borderId="2" xfId="3" applyFont="1" applyBorder="1" applyAlignment="1">
      <alignment horizontal="center"/>
    </xf>
    <xf numFmtId="1" fontId="15" fillId="0" borderId="2" xfId="3" applyNumberFormat="1" applyFont="1" applyBorder="1" applyAlignment="1">
      <alignment horizontal="center"/>
    </xf>
    <xf numFmtId="1" fontId="7" fillId="0" borderId="2" xfId="3" applyNumberFormat="1" applyFont="1" applyBorder="1"/>
    <xf numFmtId="1" fontId="8" fillId="0" borderId="2" xfId="3" applyNumberFormat="1" applyFont="1" applyBorder="1"/>
    <xf numFmtId="166" fontId="7" fillId="0" borderId="2" xfId="3" applyNumberFormat="1" applyFont="1" applyBorder="1" applyAlignment="1">
      <alignment horizontal="right"/>
    </xf>
    <xf numFmtId="2" fontId="7" fillId="0" borderId="2" xfId="3" applyNumberFormat="1" applyFont="1" applyBorder="1" applyAlignment="1">
      <alignment horizontal="right"/>
    </xf>
    <xf numFmtId="167" fontId="7" fillId="0" borderId="2" xfId="3" applyNumberFormat="1" applyFont="1" applyBorder="1" applyAlignment="1">
      <alignment horizontal="right"/>
    </xf>
    <xf numFmtId="167" fontId="15" fillId="0" borderId="2" xfId="3" applyNumberFormat="1" applyFont="1" applyBorder="1" applyAlignment="1">
      <alignment horizontal="center"/>
    </xf>
    <xf numFmtId="167" fontId="15" fillId="0" borderId="0" xfId="3" applyNumberFormat="1" applyFont="1" applyAlignment="1">
      <alignment horizontal="center"/>
    </xf>
    <xf numFmtId="0" fontId="7" fillId="0" borderId="3" xfId="3" applyFont="1" applyBorder="1"/>
    <xf numFmtId="1" fontId="7" fillId="0" borderId="1" xfId="3" applyNumberFormat="1" applyFont="1" applyBorder="1"/>
    <xf numFmtId="1" fontId="8" fillId="0" borderId="1" xfId="3" applyNumberFormat="1" applyFont="1" applyBorder="1"/>
    <xf numFmtId="166" fontId="7" fillId="0" borderId="1" xfId="3" applyNumberFormat="1" applyFont="1" applyBorder="1" applyAlignment="1">
      <alignment horizontal="right"/>
    </xf>
    <xf numFmtId="2" fontId="6" fillId="0" borderId="0" xfId="3" applyNumberFormat="1" applyFont="1"/>
    <xf numFmtId="169" fontId="9" fillId="0" borderId="0" xfId="3" applyNumberFormat="1" applyFont="1"/>
    <xf numFmtId="166" fontId="6" fillId="0" borderId="1" xfId="3" applyNumberFormat="1" applyFont="1" applyBorder="1" applyAlignment="1">
      <alignment horizontal="right"/>
    </xf>
    <xf numFmtId="1" fontId="6" fillId="0" borderId="1" xfId="3" applyNumberFormat="1" applyFont="1" applyBorder="1"/>
    <xf numFmtId="0" fontId="2" fillId="0" borderId="0" xfId="13" applyFont="1" applyAlignment="1" applyProtection="1">
      <alignment horizontal="left"/>
    </xf>
    <xf numFmtId="166" fontId="2" fillId="0" borderId="0" xfId="13" applyNumberFormat="1" applyFont="1" applyAlignment="1" applyProtection="1">
      <alignment horizontal="left"/>
    </xf>
    <xf numFmtId="0" fontId="2" fillId="0" borderId="0" xfId="13" applyFont="1"/>
    <xf numFmtId="1" fontId="9" fillId="0" borderId="0" xfId="3" applyNumberFormat="1" applyFont="1"/>
    <xf numFmtId="2" fontId="7" fillId="0" borderId="1" xfId="3" applyNumberFormat="1" applyFont="1" applyBorder="1" applyAlignment="1">
      <alignment horizontal="right"/>
    </xf>
    <xf numFmtId="167" fontId="7" fillId="0" borderId="1" xfId="3" applyNumberFormat="1" applyFont="1" applyBorder="1" applyAlignment="1">
      <alignment horizontal="right"/>
    </xf>
    <xf numFmtId="0" fontId="6" fillId="0" borderId="1" xfId="3" applyFont="1" applyBorder="1"/>
    <xf numFmtId="167" fontId="16" fillId="0" borderId="1" xfId="3" applyNumberFormat="1" applyFont="1" applyBorder="1" applyAlignment="1">
      <alignment horizontal="right"/>
    </xf>
    <xf numFmtId="0" fontId="0" fillId="0" borderId="0" xfId="0" applyFont="1"/>
    <xf numFmtId="1" fontId="6" fillId="0" borderId="2" xfId="3" applyNumberFormat="1" applyFont="1" applyBorder="1"/>
    <xf numFmtId="0" fontId="17" fillId="0" borderId="1" xfId="3" applyFont="1" applyBorder="1"/>
    <xf numFmtId="0" fontId="18" fillId="0" borderId="1" xfId="3" applyFont="1" applyBorder="1"/>
    <xf numFmtId="1" fontId="18" fillId="0" borderId="1" xfId="3" applyNumberFormat="1" applyFont="1" applyBorder="1"/>
    <xf numFmtId="1" fontId="17" fillId="0" borderId="1" xfId="3" applyNumberFormat="1" applyFont="1" applyBorder="1"/>
    <xf numFmtId="1" fontId="19" fillId="0" borderId="1" xfId="3" applyNumberFormat="1" applyFont="1" applyBorder="1"/>
    <xf numFmtId="0" fontId="20" fillId="0" borderId="0" xfId="3" applyFont="1"/>
    <xf numFmtId="166" fontId="18" fillId="0" borderId="1" xfId="3" applyNumberFormat="1" applyFont="1" applyBorder="1" applyAlignment="1">
      <alignment horizontal="right"/>
    </xf>
    <xf numFmtId="2" fontId="17" fillId="0" borderId="1" xfId="3" applyNumberFormat="1" applyFont="1" applyBorder="1" applyAlignment="1">
      <alignment horizontal="right"/>
    </xf>
    <xf numFmtId="167" fontId="17" fillId="0" borderId="1" xfId="3" applyNumberFormat="1" applyFont="1" applyBorder="1" applyAlignment="1">
      <alignment horizontal="right"/>
    </xf>
    <xf numFmtId="0" fontId="21" fillId="0" borderId="0" xfId="13" applyFont="1" applyAlignment="1" applyProtection="1">
      <alignment horizontal="left"/>
    </xf>
    <xf numFmtId="169" fontId="22" fillId="0" borderId="0" xfId="3" applyNumberFormat="1" applyFont="1"/>
    <xf numFmtId="0" fontId="18" fillId="0" borderId="0" xfId="3" applyFont="1"/>
    <xf numFmtId="166" fontId="6" fillId="0" borderId="2" xfId="3" applyNumberFormat="1" applyFont="1" applyBorder="1" applyAlignment="1">
      <alignment horizontal="right"/>
    </xf>
    <xf numFmtId="1" fontId="12" fillId="0" borderId="0" xfId="3" applyNumberFormat="1" applyFont="1" applyBorder="1" applyAlignment="1">
      <alignment horizontal="center"/>
    </xf>
  </cellXfs>
  <cellStyles count="29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34</xdr:row>
      <xdr:rowOff>0</xdr:rowOff>
    </xdr:from>
    <xdr:to>
      <xdr:col>4</xdr:col>
      <xdr:colOff>19050</xdr:colOff>
      <xdr:row>37</xdr:row>
      <xdr:rowOff>40823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k-avto.ru/files/TK02101.jpg" TargetMode="External"/><Relationship Id="rId13" Type="http://schemas.openxmlformats.org/officeDocument/2006/relationships/hyperlink" Target="http://www.tk-avto.ru/files/TK0440.jpg" TargetMode="External"/><Relationship Id="rId18" Type="http://schemas.openxmlformats.org/officeDocument/2006/relationships/hyperlink" Target="http://www.tk-avto.ru/files/TK0135.jpg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http://www.tk-avto.ru/files/TK0412.jpg" TargetMode="External"/><Relationship Id="rId21" Type="http://schemas.openxmlformats.org/officeDocument/2006/relationships/hyperlink" Target="http://www.tk-avto.ru/files/TK0652.jpeg" TargetMode="External"/><Relationship Id="rId7" Type="http://schemas.openxmlformats.org/officeDocument/2006/relationships/hyperlink" Target="http://www.tk-avto.ru/files/TK0436.jpg" TargetMode="External"/><Relationship Id="rId12" Type="http://schemas.openxmlformats.org/officeDocument/2006/relationships/hyperlink" Target="http://www.tk-avto.ru/files/TK02102.jpg" TargetMode="External"/><Relationship Id="rId17" Type="http://schemas.openxmlformats.org/officeDocument/2006/relationships/hyperlink" Target="http://www.tk-avto.ru/files/TK0428.jpg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tk-avto.ru/files/TK0116.jpg" TargetMode="External"/><Relationship Id="rId16" Type="http://schemas.openxmlformats.org/officeDocument/2006/relationships/hyperlink" Target="http://www.tk-avto.ru/files/TK0134.jpg" TargetMode="External"/><Relationship Id="rId20" Type="http://schemas.openxmlformats.org/officeDocument/2006/relationships/hyperlink" Target="http://www.tk-avto.ru/files/TK0622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435.jpg" TargetMode="External"/><Relationship Id="rId11" Type="http://schemas.openxmlformats.org/officeDocument/2006/relationships/hyperlink" Target="http://www.tk-avto.ru/files/TK0437.jpg" TargetMode="External"/><Relationship Id="rId24" Type="http://schemas.openxmlformats.org/officeDocument/2006/relationships/hyperlink" Target="http://www.tk-avto.ru/files/TK0666.jpeg" TargetMode="External"/><Relationship Id="rId5" Type="http://schemas.openxmlformats.org/officeDocument/2006/relationships/hyperlink" Target="http://www.tk-avto.ru/files/TK0116.jpg" TargetMode="External"/><Relationship Id="rId15" Type="http://schemas.openxmlformats.org/officeDocument/2006/relationships/hyperlink" Target="http://www.tk-avto.ru/files/TK02104.jpg" TargetMode="External"/><Relationship Id="rId23" Type="http://schemas.openxmlformats.org/officeDocument/2006/relationships/hyperlink" Target="http://www.tk-avto.ru/files/TK0623.JPG" TargetMode="External"/><Relationship Id="rId10" Type="http://schemas.openxmlformats.org/officeDocument/2006/relationships/hyperlink" Target="http://www.tk-avto.ru/files/TK02103.jpg" TargetMode="External"/><Relationship Id="rId19" Type="http://schemas.openxmlformats.org/officeDocument/2006/relationships/hyperlink" Target="http://www.tk-avto.ru/files/TK0429.jpg" TargetMode="External"/><Relationship Id="rId4" Type="http://schemas.openxmlformats.org/officeDocument/2006/relationships/hyperlink" Target="http://www.tk-avto.ru/files/TK0116.jpg" TargetMode="External"/><Relationship Id="rId9" Type="http://schemas.openxmlformats.org/officeDocument/2006/relationships/hyperlink" Target="http://www.tk-avto.ru/files/TK0438.jpg" TargetMode="External"/><Relationship Id="rId14" Type="http://schemas.openxmlformats.org/officeDocument/2006/relationships/hyperlink" Target="http://www.tk-avto.ru/files/TK0439.jpg" TargetMode="External"/><Relationship Id="rId22" Type="http://schemas.openxmlformats.org/officeDocument/2006/relationships/hyperlink" Target="http://www.tk-avto.ru/files/TK0648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39"/>
  <sheetViews>
    <sheetView tabSelected="1" topLeftCell="A2" zoomScale="140" zoomScaleNormal="140" workbookViewId="0">
      <selection activeCell="A15" sqref="A15:XFD901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116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117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75" t="s">
        <v>10</v>
      </c>
      <c r="E8" s="75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115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 s="60" customFormat="1">
      <c r="A15" s="44" t="e">
        <f>#REF!+1</f>
        <v>#REF!</v>
      </c>
      <c r="B15" s="33" t="s">
        <v>25</v>
      </c>
      <c r="C15" s="33" t="s">
        <v>28</v>
      </c>
      <c r="D15" s="51" t="s">
        <v>29</v>
      </c>
      <c r="E15" s="45" t="s">
        <v>26</v>
      </c>
      <c r="F15" s="46" t="s">
        <v>30</v>
      </c>
      <c r="G15" s="46" t="s">
        <v>31</v>
      </c>
      <c r="H15" s="50">
        <v>0.17</v>
      </c>
      <c r="I15" s="48">
        <v>143</v>
      </c>
      <c r="J15" s="56">
        <v>135</v>
      </c>
      <c r="K15" s="56">
        <v>130</v>
      </c>
      <c r="L15" s="57">
        <v>125</v>
      </c>
      <c r="M15" s="54" t="s">
        <v>32</v>
      </c>
      <c r="N15" s="49">
        <v>2000000000640</v>
      </c>
      <c r="O15" s="1">
        <v>1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</row>
    <row r="16" spans="1:248" s="60" customFormat="1">
      <c r="A16" s="44" t="e">
        <f t="shared" ref="A16:A22" si="0">A15+1</f>
        <v>#REF!</v>
      </c>
      <c r="B16" s="33" t="s">
        <v>25</v>
      </c>
      <c r="C16" s="33" t="s">
        <v>33</v>
      </c>
      <c r="D16" s="51" t="s">
        <v>34</v>
      </c>
      <c r="E16" s="45" t="s">
        <v>27</v>
      </c>
      <c r="F16" s="46" t="s">
        <v>30</v>
      </c>
      <c r="G16" s="46" t="s">
        <v>31</v>
      </c>
      <c r="H16" s="50">
        <v>0.183</v>
      </c>
      <c r="I16" s="48">
        <v>213</v>
      </c>
      <c r="J16" s="56">
        <v>201</v>
      </c>
      <c r="K16" s="48">
        <v>190</v>
      </c>
      <c r="L16" s="59">
        <v>180</v>
      </c>
      <c r="M16" s="54" t="s">
        <v>35</v>
      </c>
      <c r="N16" s="49">
        <v>2000000000657</v>
      </c>
      <c r="O16" s="1">
        <v>1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60" customFormat="1">
      <c r="A17" s="44" t="e">
        <f t="shared" si="0"/>
        <v>#REF!</v>
      </c>
      <c r="B17" s="33" t="s">
        <v>25</v>
      </c>
      <c r="C17" s="33" t="s">
        <v>36</v>
      </c>
      <c r="D17" s="51" t="s">
        <v>37</v>
      </c>
      <c r="E17" s="45" t="s">
        <v>26</v>
      </c>
      <c r="F17" s="46" t="s">
        <v>30</v>
      </c>
      <c r="G17" s="46" t="s">
        <v>38</v>
      </c>
      <c r="H17" s="50">
        <v>0.18</v>
      </c>
      <c r="I17" s="48">
        <v>170</v>
      </c>
      <c r="J17" s="56">
        <v>160</v>
      </c>
      <c r="K17" s="56">
        <v>150</v>
      </c>
      <c r="L17" s="57">
        <v>140</v>
      </c>
      <c r="M17" s="52" t="s">
        <v>39</v>
      </c>
      <c r="N17" s="55">
        <v>2916305941437</v>
      </c>
      <c r="O17" s="1">
        <v>1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</row>
    <row r="18" spans="1:248" s="60" customFormat="1">
      <c r="A18" s="44" t="e">
        <f t="shared" si="0"/>
        <v>#REF!</v>
      </c>
      <c r="B18" s="33" t="s">
        <v>25</v>
      </c>
      <c r="C18" s="33" t="s">
        <v>40</v>
      </c>
      <c r="D18" s="45" t="s">
        <v>41</v>
      </c>
      <c r="E18" s="45" t="s">
        <v>26</v>
      </c>
      <c r="F18" s="46" t="s">
        <v>30</v>
      </c>
      <c r="G18" s="46" t="s">
        <v>38</v>
      </c>
      <c r="H18" s="50">
        <v>0.2</v>
      </c>
      <c r="I18" s="48">
        <v>230</v>
      </c>
      <c r="J18" s="56">
        <v>217</v>
      </c>
      <c r="K18" s="48">
        <v>205</v>
      </c>
      <c r="L18" s="59">
        <v>195</v>
      </c>
      <c r="M18" s="52" t="s">
        <v>42</v>
      </c>
      <c r="N18" s="49">
        <v>2000000000664</v>
      </c>
      <c r="O18" s="1">
        <v>1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</row>
    <row r="19" spans="1:248" s="73" customFormat="1">
      <c r="A19" s="44" t="e">
        <f t="shared" si="0"/>
        <v>#REF!</v>
      </c>
      <c r="B19" s="62" t="s">
        <v>25</v>
      </c>
      <c r="C19" s="63" t="s">
        <v>43</v>
      </c>
      <c r="D19" s="64" t="s">
        <v>44</v>
      </c>
      <c r="E19" s="65" t="s">
        <v>27</v>
      </c>
      <c r="F19" s="66" t="s">
        <v>30</v>
      </c>
      <c r="G19" s="67" t="s">
        <v>45</v>
      </c>
      <c r="H19" s="68">
        <v>0.21</v>
      </c>
      <c r="I19" s="48">
        <v>310</v>
      </c>
      <c r="J19" s="56">
        <v>292</v>
      </c>
      <c r="K19" s="69">
        <v>275</v>
      </c>
      <c r="L19" s="70">
        <v>260</v>
      </c>
      <c r="M19" s="71"/>
      <c r="N19" s="72">
        <v>2000000004594</v>
      </c>
      <c r="O19" s="73">
        <v>1</v>
      </c>
    </row>
    <row r="20" spans="1:248" s="60" customFormat="1">
      <c r="A20" s="44" t="e">
        <f t="shared" si="0"/>
        <v>#REF!</v>
      </c>
      <c r="B20" s="33" t="s">
        <v>25</v>
      </c>
      <c r="C20" s="33" t="s">
        <v>46</v>
      </c>
      <c r="D20" s="51" t="s">
        <v>47</v>
      </c>
      <c r="E20" s="45" t="s">
        <v>27</v>
      </c>
      <c r="F20" s="46" t="s">
        <v>30</v>
      </c>
      <c r="G20" s="46" t="s">
        <v>45</v>
      </c>
      <c r="H20" s="50">
        <v>0.18</v>
      </c>
      <c r="I20" s="48">
        <v>248</v>
      </c>
      <c r="J20" s="56">
        <v>234</v>
      </c>
      <c r="K20" s="48">
        <v>221</v>
      </c>
      <c r="L20" s="59">
        <v>210</v>
      </c>
      <c r="M20" s="54" t="s">
        <v>48</v>
      </c>
      <c r="N20" s="49">
        <v>2000000000602</v>
      </c>
      <c r="O20" s="1">
        <v>1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60" customFormat="1">
      <c r="A21" s="44" t="e">
        <f t="shared" si="0"/>
        <v>#REF!</v>
      </c>
      <c r="B21" s="33" t="s">
        <v>25</v>
      </c>
      <c r="C21" s="33" t="s">
        <v>49</v>
      </c>
      <c r="D21" s="51" t="s">
        <v>50</v>
      </c>
      <c r="E21" s="45" t="s">
        <v>27</v>
      </c>
      <c r="F21" s="46" t="s">
        <v>30</v>
      </c>
      <c r="G21" s="46" t="s">
        <v>45</v>
      </c>
      <c r="H21" s="50">
        <v>0.25</v>
      </c>
      <c r="I21" s="48">
        <v>342</v>
      </c>
      <c r="J21" s="56">
        <v>323</v>
      </c>
      <c r="K21" s="48">
        <v>305</v>
      </c>
      <c r="L21" s="59">
        <v>290</v>
      </c>
      <c r="M21" s="52"/>
      <c r="N21" s="49">
        <v>2000000000619</v>
      </c>
      <c r="O21" s="1">
        <v>1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60" customFormat="1">
      <c r="A22" s="44" t="e">
        <f t="shared" si="0"/>
        <v>#REF!</v>
      </c>
      <c r="B22" s="33" t="s">
        <v>25</v>
      </c>
      <c r="C22" s="33" t="s">
        <v>51</v>
      </c>
      <c r="D22" s="51" t="s">
        <v>52</v>
      </c>
      <c r="E22" s="45" t="s">
        <v>27</v>
      </c>
      <c r="F22" s="46" t="s">
        <v>30</v>
      </c>
      <c r="G22" s="46" t="s">
        <v>53</v>
      </c>
      <c r="H22" s="50">
        <v>0.26</v>
      </c>
      <c r="I22" s="48">
        <v>383</v>
      </c>
      <c r="J22" s="56">
        <v>361</v>
      </c>
      <c r="K22" s="48">
        <v>341</v>
      </c>
      <c r="L22" s="59">
        <v>325</v>
      </c>
      <c r="M22" s="52" t="s">
        <v>54</v>
      </c>
      <c r="N22" s="49">
        <v>2000000000626</v>
      </c>
      <c r="O22" s="1">
        <v>1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60" customFormat="1">
      <c r="A23" s="44" t="e">
        <f t="shared" ref="A23" si="1">A22+1</f>
        <v>#REF!</v>
      </c>
      <c r="B23" s="34" t="s">
        <v>25</v>
      </c>
      <c r="C23" s="34" t="s">
        <v>55</v>
      </c>
      <c r="D23" s="61" t="s">
        <v>56</v>
      </c>
      <c r="E23" s="37" t="s">
        <v>27</v>
      </c>
      <c r="F23" s="38" t="s">
        <v>30</v>
      </c>
      <c r="G23" s="38" t="s">
        <v>53</v>
      </c>
      <c r="H23" s="74">
        <v>0.33</v>
      </c>
      <c r="I23" s="48">
        <v>541</v>
      </c>
      <c r="J23" s="56">
        <v>510</v>
      </c>
      <c r="K23" s="48">
        <v>490</v>
      </c>
      <c r="L23" s="59">
        <v>470</v>
      </c>
      <c r="M23" s="52" t="s">
        <v>57</v>
      </c>
      <c r="N23" s="49">
        <v>2000000000633</v>
      </c>
      <c r="O23" s="1">
        <v>1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60" customFormat="1">
      <c r="A24" s="44" t="e">
        <f>#REF!+1</f>
        <v>#REF!</v>
      </c>
      <c r="B24" s="33" t="s">
        <v>25</v>
      </c>
      <c r="C24" s="33" t="s">
        <v>58</v>
      </c>
      <c r="D24" s="51" t="s">
        <v>59</v>
      </c>
      <c r="E24" s="45" t="s">
        <v>27</v>
      </c>
      <c r="F24" s="46" t="s">
        <v>30</v>
      </c>
      <c r="G24" s="46" t="s">
        <v>60</v>
      </c>
      <c r="H24" s="50">
        <v>0.6</v>
      </c>
      <c r="I24" s="48">
        <v>831</v>
      </c>
      <c r="J24" s="56">
        <v>784</v>
      </c>
      <c r="K24" s="48">
        <v>740</v>
      </c>
      <c r="L24" s="59">
        <v>705</v>
      </c>
      <c r="M24" s="54" t="s">
        <v>61</v>
      </c>
      <c r="N24" s="49">
        <v>2000000001333</v>
      </c>
      <c r="O24" s="1">
        <v>1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60" customFormat="1">
      <c r="A25" s="44" t="e">
        <f t="shared" ref="A25:A30" si="2">A24+1</f>
        <v>#REF!</v>
      </c>
      <c r="B25" s="33" t="s">
        <v>25</v>
      </c>
      <c r="C25" s="33" t="s">
        <v>62</v>
      </c>
      <c r="D25" s="51" t="s">
        <v>63</v>
      </c>
      <c r="E25" s="45" t="s">
        <v>27</v>
      </c>
      <c r="F25" s="46" t="s">
        <v>30</v>
      </c>
      <c r="G25" s="46" t="s">
        <v>60</v>
      </c>
      <c r="H25" s="50">
        <v>0.7</v>
      </c>
      <c r="I25" s="48">
        <v>1071</v>
      </c>
      <c r="J25" s="56">
        <v>1010</v>
      </c>
      <c r="K25" s="48">
        <v>970</v>
      </c>
      <c r="L25" s="59">
        <v>930</v>
      </c>
      <c r="M25" s="54" t="s">
        <v>64</v>
      </c>
      <c r="N25" s="49">
        <v>2000000001340</v>
      </c>
      <c r="O25" s="1">
        <v>1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60" customFormat="1">
      <c r="A26" s="44" t="e">
        <f t="shared" si="2"/>
        <v>#REF!</v>
      </c>
      <c r="B26" s="33" t="s">
        <v>25</v>
      </c>
      <c r="C26" s="33" t="s">
        <v>65</v>
      </c>
      <c r="D26" s="51" t="s">
        <v>66</v>
      </c>
      <c r="E26" s="45" t="s">
        <v>27</v>
      </c>
      <c r="F26" s="46" t="s">
        <v>30</v>
      </c>
      <c r="G26" s="46" t="s">
        <v>67</v>
      </c>
      <c r="H26" s="4">
        <v>0.54</v>
      </c>
      <c r="I26" s="48">
        <v>579</v>
      </c>
      <c r="J26" s="56">
        <v>546</v>
      </c>
      <c r="K26" s="48">
        <v>515</v>
      </c>
      <c r="L26" s="59">
        <v>490</v>
      </c>
      <c r="M26" s="52" t="s">
        <v>68</v>
      </c>
      <c r="N26" s="49">
        <v>2000000001319</v>
      </c>
      <c r="O26" s="1">
        <v>1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60" customFormat="1">
      <c r="A27" s="44" t="e">
        <f t="shared" si="2"/>
        <v>#REF!</v>
      </c>
      <c r="B27" s="33" t="s">
        <v>25</v>
      </c>
      <c r="C27" s="33" t="s">
        <v>69</v>
      </c>
      <c r="D27" s="51" t="s">
        <v>70</v>
      </c>
      <c r="E27" s="45" t="s">
        <v>27</v>
      </c>
      <c r="F27" s="46" t="s">
        <v>30</v>
      </c>
      <c r="G27" s="46" t="s">
        <v>67</v>
      </c>
      <c r="H27" s="50">
        <v>0.6</v>
      </c>
      <c r="I27" s="48">
        <v>795</v>
      </c>
      <c r="J27" s="56">
        <v>750</v>
      </c>
      <c r="K27" s="48">
        <v>720</v>
      </c>
      <c r="L27" s="59">
        <v>690</v>
      </c>
      <c r="M27" s="52" t="s">
        <v>71</v>
      </c>
      <c r="N27" s="49">
        <v>2000000001326</v>
      </c>
      <c r="O27" s="1">
        <v>1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60" customFormat="1">
      <c r="A28" s="44" t="e">
        <f t="shared" si="2"/>
        <v>#REF!</v>
      </c>
      <c r="B28" s="33" t="s">
        <v>25</v>
      </c>
      <c r="C28" s="58" t="s">
        <v>72</v>
      </c>
      <c r="D28" s="51" t="s">
        <v>73</v>
      </c>
      <c r="E28" s="45" t="s">
        <v>27</v>
      </c>
      <c r="F28" s="46" t="s">
        <v>30</v>
      </c>
      <c r="G28" s="46" t="s">
        <v>74</v>
      </c>
      <c r="H28" s="50">
        <v>0.65</v>
      </c>
      <c r="I28" s="48">
        <v>1000</v>
      </c>
      <c r="J28" s="56">
        <v>943</v>
      </c>
      <c r="K28" s="48">
        <v>890</v>
      </c>
      <c r="L28" s="59">
        <v>850</v>
      </c>
      <c r="M28" s="52" t="s">
        <v>75</v>
      </c>
      <c r="N28" s="49">
        <v>2000000004587</v>
      </c>
      <c r="O28" s="1">
        <v>1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60" customFormat="1">
      <c r="A29" s="44" t="e">
        <f t="shared" si="2"/>
        <v>#REF!</v>
      </c>
      <c r="B29" s="33" t="s">
        <v>25</v>
      </c>
      <c r="C29" s="33" t="s">
        <v>76</v>
      </c>
      <c r="D29" s="51" t="s">
        <v>77</v>
      </c>
      <c r="E29" s="45" t="s">
        <v>27</v>
      </c>
      <c r="F29" s="46" t="s">
        <v>30</v>
      </c>
      <c r="G29" s="46" t="s">
        <v>78</v>
      </c>
      <c r="H29" s="50">
        <v>0.68</v>
      </c>
      <c r="I29" s="48">
        <v>860</v>
      </c>
      <c r="J29" s="56">
        <v>811</v>
      </c>
      <c r="K29" s="48">
        <v>765</v>
      </c>
      <c r="L29" s="59">
        <v>730</v>
      </c>
      <c r="M29" s="54" t="s">
        <v>79</v>
      </c>
      <c r="N29" s="49">
        <v>2000000001357</v>
      </c>
      <c r="O29" s="1">
        <v>1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60" customFormat="1">
      <c r="A30" s="44" t="e">
        <f t="shared" si="2"/>
        <v>#REF!</v>
      </c>
      <c r="B30" s="33" t="s">
        <v>25</v>
      </c>
      <c r="C30" s="33" t="s">
        <v>80</v>
      </c>
      <c r="D30" s="51" t="s">
        <v>81</v>
      </c>
      <c r="E30" s="45" t="s">
        <v>27</v>
      </c>
      <c r="F30" s="46" t="s">
        <v>30</v>
      </c>
      <c r="G30" s="46" t="s">
        <v>78</v>
      </c>
      <c r="H30" s="50">
        <v>0.95</v>
      </c>
      <c r="I30" s="48">
        <v>1251</v>
      </c>
      <c r="J30" s="56">
        <v>1180</v>
      </c>
      <c r="K30" s="48">
        <v>1130</v>
      </c>
      <c r="L30" s="59">
        <v>1080</v>
      </c>
      <c r="M30" s="54" t="s">
        <v>82</v>
      </c>
      <c r="N30" s="49">
        <v>2000000001364</v>
      </c>
      <c r="O30" s="1">
        <v>1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60" customFormat="1">
      <c r="A31" s="44" t="e">
        <f>#REF!+1</f>
        <v>#REF!</v>
      </c>
      <c r="B31" s="33" t="s">
        <v>25</v>
      </c>
      <c r="C31" s="33" t="s">
        <v>83</v>
      </c>
      <c r="D31" s="51" t="s">
        <v>84</v>
      </c>
      <c r="E31" s="45" t="s">
        <v>26</v>
      </c>
      <c r="F31" s="46" t="s">
        <v>30</v>
      </c>
      <c r="G31" s="46" t="s">
        <v>85</v>
      </c>
      <c r="H31" s="50">
        <v>0.221</v>
      </c>
      <c r="I31" s="48">
        <v>217</v>
      </c>
      <c r="J31" s="56">
        <v>205</v>
      </c>
      <c r="K31" s="56">
        <v>190</v>
      </c>
      <c r="L31" s="57">
        <v>185</v>
      </c>
      <c r="M31" s="53" t="s">
        <v>86</v>
      </c>
      <c r="N31" s="49">
        <v>2000000001371</v>
      </c>
      <c r="O31" s="1">
        <v>1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60" customFormat="1">
      <c r="A32" s="44" t="e">
        <f t="shared" ref="A32:A34" si="3">A31+1</f>
        <v>#REF!</v>
      </c>
      <c r="B32" s="33" t="s">
        <v>25</v>
      </c>
      <c r="C32" s="33" t="s">
        <v>87</v>
      </c>
      <c r="D32" s="51" t="s">
        <v>88</v>
      </c>
      <c r="E32" s="45" t="s">
        <v>27</v>
      </c>
      <c r="F32" s="46" t="s">
        <v>30</v>
      </c>
      <c r="G32" s="46" t="s">
        <v>85</v>
      </c>
      <c r="H32" s="50">
        <v>0.25</v>
      </c>
      <c r="I32" s="48">
        <v>349</v>
      </c>
      <c r="J32" s="56">
        <v>329</v>
      </c>
      <c r="K32" s="48">
        <v>310</v>
      </c>
      <c r="L32" s="59">
        <v>295</v>
      </c>
      <c r="M32" s="52" t="s">
        <v>89</v>
      </c>
      <c r="N32" s="49">
        <v>2000000001388</v>
      </c>
      <c r="O32" s="1">
        <v>1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60" customFormat="1">
      <c r="A33" s="44" t="e">
        <f t="shared" si="3"/>
        <v>#REF!</v>
      </c>
      <c r="B33" s="33" t="s">
        <v>25</v>
      </c>
      <c r="C33" s="33" t="s">
        <v>90</v>
      </c>
      <c r="D33" s="51" t="s">
        <v>91</v>
      </c>
      <c r="E33" s="45" t="s">
        <v>26</v>
      </c>
      <c r="F33" s="46" t="s">
        <v>30</v>
      </c>
      <c r="G33" s="46" t="s">
        <v>92</v>
      </c>
      <c r="H33" s="50">
        <v>0.32</v>
      </c>
      <c r="I33" s="48">
        <v>320</v>
      </c>
      <c r="J33" s="56">
        <v>302</v>
      </c>
      <c r="K33" s="56">
        <v>285</v>
      </c>
      <c r="L33" s="57">
        <v>275</v>
      </c>
      <c r="M33" s="53" t="s">
        <v>93</v>
      </c>
      <c r="N33" s="55">
        <v>2916305941420</v>
      </c>
      <c r="O33" s="1">
        <v>1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60" customFormat="1">
      <c r="A34" s="44" t="e">
        <f t="shared" si="3"/>
        <v>#REF!</v>
      </c>
      <c r="B34" s="33" t="s">
        <v>25</v>
      </c>
      <c r="C34" s="33" t="s">
        <v>94</v>
      </c>
      <c r="D34" s="51" t="s">
        <v>95</v>
      </c>
      <c r="E34" s="45" t="s">
        <v>27</v>
      </c>
      <c r="F34" s="46" t="s">
        <v>30</v>
      </c>
      <c r="G34" s="46" t="s">
        <v>92</v>
      </c>
      <c r="H34" s="50">
        <v>0.45100000000000001</v>
      </c>
      <c r="I34" s="48">
        <v>674</v>
      </c>
      <c r="J34" s="56">
        <v>636</v>
      </c>
      <c r="K34" s="48">
        <v>600</v>
      </c>
      <c r="L34" s="59">
        <v>570</v>
      </c>
      <c r="M34" s="52" t="s">
        <v>96</v>
      </c>
      <c r="N34" s="49">
        <v>2000000001395</v>
      </c>
      <c r="O34" s="1">
        <v>1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60" customFormat="1">
      <c r="A35" s="44" t="e">
        <f>#REF!+1</f>
        <v>#REF!</v>
      </c>
      <c r="B35" s="33" t="s">
        <v>25</v>
      </c>
      <c r="C35" s="33" t="s">
        <v>97</v>
      </c>
      <c r="D35" s="45" t="s">
        <v>98</v>
      </c>
      <c r="E35" s="45" t="s">
        <v>26</v>
      </c>
      <c r="F35" s="46" t="s">
        <v>30</v>
      </c>
      <c r="G35" s="46" t="s">
        <v>99</v>
      </c>
      <c r="H35" s="47">
        <v>4.3999999999999997E-2</v>
      </c>
      <c r="I35" s="48">
        <v>74</v>
      </c>
      <c r="J35" s="56">
        <v>70</v>
      </c>
      <c r="K35" s="56">
        <v>66</v>
      </c>
      <c r="L35" s="56">
        <v>64</v>
      </c>
      <c r="M35" s="54" t="s">
        <v>100</v>
      </c>
      <c r="N35" s="49">
        <v>2000000002293</v>
      </c>
      <c r="O35" s="1">
        <v>1</v>
      </c>
      <c r="P35" s="1">
        <v>2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60" customFormat="1">
      <c r="A36" s="44" t="e">
        <f t="shared" ref="A36:A39" si="4">A35+1</f>
        <v>#REF!</v>
      </c>
      <c r="B36" s="33" t="s">
        <v>25</v>
      </c>
      <c r="C36" s="33" t="s">
        <v>101</v>
      </c>
      <c r="D36" s="45" t="s">
        <v>102</v>
      </c>
      <c r="E36" s="45" t="s">
        <v>27</v>
      </c>
      <c r="F36" s="46" t="s">
        <v>30</v>
      </c>
      <c r="G36" s="46" t="s">
        <v>103</v>
      </c>
      <c r="H36" s="47">
        <v>3.5000000000000003E-2</v>
      </c>
      <c r="I36" s="48">
        <v>81</v>
      </c>
      <c r="J36" s="56">
        <v>76</v>
      </c>
      <c r="K36" s="56">
        <v>72</v>
      </c>
      <c r="L36" s="57">
        <v>69</v>
      </c>
      <c r="M36" s="54" t="s">
        <v>113</v>
      </c>
      <c r="N36" s="49">
        <v>2000000002309</v>
      </c>
      <c r="O36" s="1">
        <v>1</v>
      </c>
      <c r="P36" s="1">
        <v>2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60" customFormat="1">
      <c r="A37" s="44" t="e">
        <f t="shared" si="4"/>
        <v>#REF!</v>
      </c>
      <c r="B37" s="33" t="s">
        <v>25</v>
      </c>
      <c r="C37" s="33" t="s">
        <v>104</v>
      </c>
      <c r="D37" s="45" t="s">
        <v>105</v>
      </c>
      <c r="E37" s="45" t="s">
        <v>26</v>
      </c>
      <c r="F37" s="46" t="s">
        <v>30</v>
      </c>
      <c r="G37" s="46" t="s">
        <v>103</v>
      </c>
      <c r="H37" s="47">
        <v>5.1999999999999998E-2</v>
      </c>
      <c r="I37" s="48">
        <v>152</v>
      </c>
      <c r="J37" s="56">
        <v>143</v>
      </c>
      <c r="K37" s="56">
        <v>135</v>
      </c>
      <c r="L37" s="56">
        <v>123</v>
      </c>
      <c r="M37" s="54" t="s">
        <v>112</v>
      </c>
      <c r="N37" s="49">
        <v>2000000002316</v>
      </c>
      <c r="O37" s="1">
        <v>1</v>
      </c>
      <c r="P37" s="1">
        <v>2</v>
      </c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60" customFormat="1">
      <c r="A38" s="44" t="e">
        <f t="shared" si="4"/>
        <v>#REF!</v>
      </c>
      <c r="B38" s="33" t="s">
        <v>25</v>
      </c>
      <c r="C38" s="33" t="s">
        <v>106</v>
      </c>
      <c r="D38" s="45" t="s">
        <v>107</v>
      </c>
      <c r="E38" s="45" t="s">
        <v>27</v>
      </c>
      <c r="F38" s="46" t="s">
        <v>30</v>
      </c>
      <c r="G38" s="46" t="s">
        <v>103</v>
      </c>
      <c r="H38" s="47">
        <v>3.5999999999999997E-2</v>
      </c>
      <c r="I38" s="48">
        <v>107</v>
      </c>
      <c r="J38" s="56">
        <v>101</v>
      </c>
      <c r="K38" s="56">
        <v>95</v>
      </c>
      <c r="L38" s="57">
        <v>90</v>
      </c>
      <c r="M38" s="53" t="s">
        <v>108</v>
      </c>
      <c r="N38" s="49">
        <v>2000000002323</v>
      </c>
      <c r="O38" s="1">
        <v>1</v>
      </c>
      <c r="P38" s="1">
        <v>2</v>
      </c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60" customFormat="1">
      <c r="A39" s="44" t="e">
        <f t="shared" si="4"/>
        <v>#REF!</v>
      </c>
      <c r="B39" s="33" t="s">
        <v>25</v>
      </c>
      <c r="C39" s="33" t="s">
        <v>109</v>
      </c>
      <c r="D39" s="45" t="s">
        <v>110</v>
      </c>
      <c r="E39" s="45" t="s">
        <v>27</v>
      </c>
      <c r="F39" s="46" t="s">
        <v>30</v>
      </c>
      <c r="G39" s="46" t="s">
        <v>111</v>
      </c>
      <c r="H39" s="47">
        <v>4.4999999999999998E-2</v>
      </c>
      <c r="I39" s="48">
        <v>202</v>
      </c>
      <c r="J39" s="56">
        <v>191</v>
      </c>
      <c r="K39" s="56">
        <v>180</v>
      </c>
      <c r="L39" s="56">
        <v>155</v>
      </c>
      <c r="M39" s="54" t="s">
        <v>114</v>
      </c>
      <c r="N39" s="49">
        <v>2000000004648</v>
      </c>
      <c r="O39" s="1">
        <v>1</v>
      </c>
      <c r="P39" s="1">
        <v>2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</sheetData>
  <autoFilter ref="A14:N39"/>
  <mergeCells count="1">
    <mergeCell ref="D8:E8"/>
  </mergeCells>
  <hyperlinks>
    <hyperlink ref="D2" r:id="rId1"/>
    <hyperlink ref="M15" r:id="rId2"/>
    <hyperlink ref="M16" r:id="rId3"/>
    <hyperlink ref="M17" r:id="rId4"/>
    <hyperlink ref="M18" r:id="rId5"/>
    <hyperlink ref="M20" r:id="rId6"/>
    <hyperlink ref="M22" r:id="rId7"/>
    <hyperlink ref="M23" r:id="rId8"/>
    <hyperlink ref="M24" r:id="rId9"/>
    <hyperlink ref="M25" r:id="rId10"/>
    <hyperlink ref="M26" r:id="rId11"/>
    <hyperlink ref="M27" r:id="rId12"/>
    <hyperlink ref="M28" r:id="rId13"/>
    <hyperlink ref="M29" r:id="rId14"/>
    <hyperlink ref="M30" r:id="rId15"/>
    <hyperlink ref="M31" r:id="rId16"/>
    <hyperlink ref="M32" r:id="rId17"/>
    <hyperlink ref="M33" r:id="rId18"/>
    <hyperlink ref="M34" r:id="rId19"/>
    <hyperlink ref="M35" r:id="rId20"/>
    <hyperlink ref="M36" r:id="rId21"/>
    <hyperlink ref="M37" r:id="rId22"/>
    <hyperlink ref="M38" r:id="rId23"/>
    <hyperlink ref="M39" r:id="rId24"/>
  </hyperlinks>
  <pageMargins left="0" right="0" top="0.59027777777777801" bottom="0.59027777777777801" header="0.511811023622047" footer="0.511811023622047"/>
  <pageSetup paperSize="9" orientation="landscape" horizontalDpi="300" verticalDpi="300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2025-12-06T07:41:27Z</dcterms:modified>
  <dc:language>ru-RU</dc:language>
</cp:coreProperties>
</file>