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28" sheetId="1" r:id="rId1"/>
  </sheets>
  <definedNames>
    <definedName name="____xlnm._FilterDatabase_1">'28'!$A$14:$N$55</definedName>
    <definedName name="___xlnm._FilterDatabase" localSheetId="0">'28'!$A$14:$N$55</definedName>
    <definedName name="___xlnm._FilterDatabase_1">'28'!$A$14:$N$55</definedName>
    <definedName name="__xlnm._FilterDatabase" localSheetId="0">'28'!$A$14:$N$55</definedName>
    <definedName name="__xlnm._FilterDatabase_1">'28'!$A$14:$M$55</definedName>
    <definedName name="_xlnm._FilterDatabase" localSheetId="0" hidden="1">'28'!$A$14:$N$55</definedName>
    <definedName name="Excel_BuiltIn_Database">'28'!$D$15:$L$55</definedName>
  </definedNames>
  <calcPr calcId="125725"/>
</workbook>
</file>

<file path=xl/calcChain.xml><?xml version="1.0" encoding="utf-8"?>
<calcChain xmlns="http://schemas.openxmlformats.org/spreadsheetml/2006/main">
  <c r="A28" i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21"/>
  <c r="A22" s="1"/>
  <c r="A23"/>
  <c r="A24" s="1"/>
  <c r="A25" s="1"/>
  <c r="A26" s="1"/>
  <c r="A27" s="1"/>
  <c r="A15" l="1"/>
  <c r="A16" s="1"/>
  <c r="A18" s="1"/>
  <c r="A19" s="1"/>
  <c r="A20" s="1"/>
</calcChain>
</file>

<file path=xl/sharedStrings.xml><?xml version="1.0" encoding="utf-8"?>
<sst xmlns="http://schemas.openxmlformats.org/spreadsheetml/2006/main" count="234" uniqueCount="137">
  <si>
    <t>группа</t>
  </si>
  <si>
    <t>www.transkom-auto.com</t>
  </si>
  <si>
    <t>1-легковые</t>
  </si>
  <si>
    <t>1-клеммы</t>
  </si>
  <si>
    <t xml:space="preserve"> e-mail:transkom-auto@mail.ru</t>
  </si>
  <si>
    <t>2-грузовые</t>
  </si>
  <si>
    <t>2-провода массы</t>
  </si>
  <si>
    <t>0 - и то и другое</t>
  </si>
  <si>
    <t>Уважаемые покупатели, обращаем ваше внимание,</t>
  </si>
  <si>
    <t>что в связи с изменением цен на медь</t>
  </si>
  <si>
    <t>прайс-лист может меняться</t>
  </si>
  <si>
    <t>Пожалуйста, уточняйте цены при заказе продукции</t>
  </si>
  <si>
    <t>№ п/п</t>
  </si>
  <si>
    <t>Бренд</t>
  </si>
  <si>
    <t>код</t>
  </si>
  <si>
    <t>наименование</t>
  </si>
  <si>
    <t>ед.изм.</t>
  </si>
  <si>
    <t>Оригинальный бренд</t>
  </si>
  <si>
    <t>Артикул OEM</t>
  </si>
  <si>
    <t xml:space="preserve"> вес,кг</t>
  </si>
  <si>
    <t>Цена 1</t>
  </si>
  <si>
    <t>Цена 2</t>
  </si>
  <si>
    <t>цена 3</t>
  </si>
  <si>
    <t>цена 4</t>
  </si>
  <si>
    <t>Фото</t>
  </si>
  <si>
    <t>SkatEnergy</t>
  </si>
  <si>
    <t>шт.</t>
  </si>
  <si>
    <t>ВАЗ</t>
  </si>
  <si>
    <t>шт</t>
  </si>
  <si>
    <t>TK1002</t>
  </si>
  <si>
    <t>Контакт "мама" 2.8мм мал. 2108-3724391 (в уп.100шт.)</t>
  </si>
  <si>
    <t xml:space="preserve"> 2108-3724391</t>
  </si>
  <si>
    <t>http://www.tk-avto.ru/files/TK1002.JPG</t>
  </si>
  <si>
    <t>TK1003</t>
  </si>
  <si>
    <t>Контакт "мама" 2.8мм мал. луженый 2108-3724391 (в уп.100шт.)</t>
  </si>
  <si>
    <t xml:space="preserve"> 2108-3724391-01</t>
  </si>
  <si>
    <t>http://www.tk-avto.ru/files/TK1003.JPG</t>
  </si>
  <si>
    <t>TK1068</t>
  </si>
  <si>
    <t>Контакт "мама" 6.3мм 1/02497-02 0,3мм (1-2,5)латунь с фикс. Точка</t>
  </si>
  <si>
    <t>http://www.tk-avto.ru/files/TK1068.jpg</t>
  </si>
  <si>
    <t>TK1063</t>
  </si>
  <si>
    <t>Контакт "мама" 6.3мм 1/02497-02 0,5мм (1-2,5)лужен. с фикс.</t>
  </si>
  <si>
    <t>http://www.tk-avto.ru/files/TK1063.JPG</t>
  </si>
  <si>
    <t>TK1005</t>
  </si>
  <si>
    <t>Контакт "мама" 6.3мм 1/02505 латунь, Sпр. (0,75-1,5мм2) с монтажным усиком (упаковка 100шт.)</t>
  </si>
  <si>
    <t>http://www.tk-avto.ru/files/TK1005.JPG</t>
  </si>
  <si>
    <t>TK1006</t>
  </si>
  <si>
    <t>Контакт "мама" 6.3мм 1/02505 луженый Sпр. (0,75-1,5мм2) с монтажным усиком (упаковка 100шт.)</t>
  </si>
  <si>
    <t>http://www.tk-avto.ru/files/TK1006.JPG</t>
  </si>
  <si>
    <t>TK1007</t>
  </si>
  <si>
    <t>Контакт "мама" 6.3мм 1/02505 с пров.d-0.75 L-0.12м (в уп.100шт.)</t>
  </si>
  <si>
    <t>http://www.tk-avto.ru/files/TK1007.JPG</t>
  </si>
  <si>
    <t>TK1064</t>
  </si>
  <si>
    <t>Контакт "мама" 9.5мм 1/20577 (57.732.085)</t>
  </si>
  <si>
    <t>http://www.tk-avto.ru/files/TK1064.JPG</t>
  </si>
  <si>
    <t>TK1009</t>
  </si>
  <si>
    <t>Контакт "папа" 2.8мм мал.2108-3724392 (в уп.200шт.)</t>
  </si>
  <si>
    <t>http://www.tk-avto.ru/files/TK1009.JPG</t>
  </si>
  <si>
    <t>TK1010</t>
  </si>
  <si>
    <t>Контакт "папа" 2.8мм мал.луженый 2108-3724392 (в уп.100шт.)</t>
  </si>
  <si>
    <t>http://www.tk-avto.ru/files/TK1010.JPG</t>
  </si>
  <si>
    <t>TK1011</t>
  </si>
  <si>
    <t>Контакт "папа" 6.3мм 1/02506 латунь  Sпр. (0,75-1,5мм2) с мионтажным усиком  (упаковка 100шт.)</t>
  </si>
  <si>
    <t>http://www.tk-avto.ru/files/TK1011.JPG</t>
  </si>
  <si>
    <t>TK1012</t>
  </si>
  <si>
    <t>Контакт "папа" 6.3мм 1/02506 луженый Sпр. (0,75-1,5мм2) с мионтажным усиком  (упаковка 100шт.)</t>
  </si>
  <si>
    <t>http://www.tk-avto.ru/files/TK1012.JPG</t>
  </si>
  <si>
    <t>TK1051</t>
  </si>
  <si>
    <t>Контакт под винт 168 провода АКБ d 8 0.8 легковой</t>
  </si>
  <si>
    <t>http://www.tk-avto.ru/files/TK1015.JPG</t>
  </si>
  <si>
    <t>TK1015</t>
  </si>
  <si>
    <t>Контакт под винт 168 провода АКБ d 8 1.0 легковой</t>
  </si>
  <si>
    <t>TK1052</t>
  </si>
  <si>
    <t>Контакт под винт 168 провода АКБ d 8 1.0 стальной</t>
  </si>
  <si>
    <t>http://www.tk-avto.ru/files/TK1052.JPG</t>
  </si>
  <si>
    <t>TK1053</t>
  </si>
  <si>
    <t>Контакт под винт 168 провода АКБ d10 1.0 легковой</t>
  </si>
  <si>
    <t>http://www.tk-avto.ru/files/TK1053.JPG</t>
  </si>
  <si>
    <t>TK1016</t>
  </si>
  <si>
    <t>Контакт под винт 168 провода АКБ d10 1.5 грузовой</t>
  </si>
  <si>
    <t>http://www.tk-avto.ru/files/TK1016.JPG</t>
  </si>
  <si>
    <t>TK1017</t>
  </si>
  <si>
    <t>Контакт под винт 168 провода АКБ d12 1.5 грузовой</t>
  </si>
  <si>
    <t>http://www.tk-avto.ru/files/TK1017.JPG</t>
  </si>
  <si>
    <t>TK1020</t>
  </si>
  <si>
    <t>Наконечник под винт d5 1/04048-02/44 латунь луженый под пров.0.5-1.5 (в упак. 100шт.)</t>
  </si>
  <si>
    <t>http://www.tk-avto.ru/files/TK1021.JPG</t>
  </si>
  <si>
    <t>TK1065</t>
  </si>
  <si>
    <t>Наконечник под винт d6,2 1/04046-03 0.8мм (2,5-4)лужен.</t>
  </si>
  <si>
    <t>http://www.tk-avto.ru/files/TK1065.JPG</t>
  </si>
  <si>
    <t>TK10108</t>
  </si>
  <si>
    <t>Наконичник под винт d6 1/04047-04 1,0мм (4-6) лужен.</t>
  </si>
  <si>
    <t>TK1066</t>
  </si>
  <si>
    <t>Наконечник под винт d8,5 на пров.Евро 057 (45 7373 8538-01)</t>
  </si>
  <si>
    <t>http://www.tk-avto.ru/files/TK1066.JPG</t>
  </si>
  <si>
    <t>6-5-4</t>
  </si>
  <si>
    <t xml:space="preserve">Наконечник ТМЛ 6-5-4               </t>
  </si>
  <si>
    <t>http://www.tk-avto.ru/files/TML.jpg</t>
  </si>
  <si>
    <t>6-6-4</t>
  </si>
  <si>
    <t xml:space="preserve">Наконечник ТМЛ 6-6-4               </t>
  </si>
  <si>
    <t>10-5-5</t>
  </si>
  <si>
    <t xml:space="preserve">Наконечник ТМЛ 10-5-5         </t>
  </si>
  <si>
    <t>10-6-5</t>
  </si>
  <si>
    <t xml:space="preserve">Наконечник ТМЛ 10-6-5         </t>
  </si>
  <si>
    <t>10-8-5</t>
  </si>
  <si>
    <t xml:space="preserve">Наконечник ТМЛ 10-8-5         </t>
  </si>
  <si>
    <t>16-6-6</t>
  </si>
  <si>
    <t xml:space="preserve">Наконечник ТМЛ 16-6-6          </t>
  </si>
  <si>
    <t>16-8-6</t>
  </si>
  <si>
    <t xml:space="preserve">Наконечник ТМЛ 16-8-6          </t>
  </si>
  <si>
    <t>25-6-7</t>
  </si>
  <si>
    <t xml:space="preserve">Наконечник ТМЛ 25-6-7        </t>
  </si>
  <si>
    <t>25-8-8</t>
  </si>
  <si>
    <t xml:space="preserve">Наконечник ТМЛ 25-8-8        </t>
  </si>
  <si>
    <t>25-10-8</t>
  </si>
  <si>
    <t xml:space="preserve">Наконечник ТМЛ 25-10-8        </t>
  </si>
  <si>
    <t>35-10-9</t>
  </si>
  <si>
    <t xml:space="preserve">Наконечник ТМЛ 35-10-9    </t>
  </si>
  <si>
    <t>35-12-9</t>
  </si>
  <si>
    <t xml:space="preserve">Наконечник ТМЛ 35-12-9    </t>
  </si>
  <si>
    <t>35-8-9</t>
  </si>
  <si>
    <t xml:space="preserve">Наконечник ТМЛ 35-8-9    </t>
  </si>
  <si>
    <t>50-10-11</t>
  </si>
  <si>
    <t xml:space="preserve">Наконечник ТМЛ 50-10-11   </t>
  </si>
  <si>
    <t>50-12-11</t>
  </si>
  <si>
    <t xml:space="preserve">Наконечник ТМЛ 50-12-11   </t>
  </si>
  <si>
    <t>50-8-11</t>
  </si>
  <si>
    <t xml:space="preserve">Наконечник ТМЛ 50-8-11  </t>
  </si>
  <si>
    <t>70-10-13</t>
  </si>
  <si>
    <t>Наконечник ТМЛ 70-10-13</t>
  </si>
  <si>
    <t>70-12-13</t>
  </si>
  <si>
    <t>Наконечник ТМЛ 70-12-13</t>
  </si>
  <si>
    <t>TK1099</t>
  </si>
  <si>
    <t>Контакт гнездовой  "мама" 4,8 мм луженый под провод 0,5-1,5 мм</t>
  </si>
  <si>
    <t xml:space="preserve">Возможно изготовление клемм акб с проводом и перемычек по размерам и ТУ заказчика  </t>
  </si>
  <si>
    <t>ООО "Транском-Авто" тел./факс  +7(911) 9362809 , +7(921) 9665694</t>
  </si>
  <si>
    <t>(812) 596-33-41 ,(904)619-24-53</t>
  </si>
</sst>
</file>

<file path=xl/styles.xml><?xml version="1.0" encoding="utf-8"?>
<styleSheet xmlns="http://schemas.openxmlformats.org/spreadsheetml/2006/main">
  <numFmts count="6">
    <numFmt numFmtId="164" formatCode="#,##0.00\ [$руб.-419];[Red]\-#,##0.00\ [$руб.-419]"/>
    <numFmt numFmtId="165" formatCode="_-* #,##0.00_р_._-;\-* #,##0.00_р_._-;_-* \-??_р_._-;_-@_-"/>
    <numFmt numFmtId="166" formatCode="0.000"/>
    <numFmt numFmtId="167" formatCode="0.0"/>
    <numFmt numFmtId="168" formatCode="dd\.mm\.yyyy"/>
    <numFmt numFmtId="169" formatCode="#"/>
  </numFmts>
  <fonts count="18">
    <font>
      <sz val="10"/>
      <name val="Arial"/>
      <family val="2"/>
      <charset val="204"/>
    </font>
    <font>
      <sz val="10"/>
      <name val="Arial"/>
      <family val="2"/>
      <charset val="204"/>
    </font>
    <font>
      <u/>
      <sz val="10"/>
      <color rgb="FF0000FF"/>
      <name val="Arial Cyr"/>
      <family val="2"/>
      <charset val="204"/>
    </font>
    <font>
      <b/>
      <i/>
      <sz val="16"/>
      <color rgb="FF000000"/>
      <name val="Arial1"/>
      <charset val="204"/>
    </font>
    <font>
      <b/>
      <i/>
      <u/>
      <sz val="10"/>
      <color rgb="FF000000"/>
      <name val="Arial1"/>
      <charset val="204"/>
    </font>
    <font>
      <u/>
      <sz val="10"/>
      <color rgb="FF0000FF"/>
      <name val="Arial1"/>
      <charset val="204"/>
    </font>
    <font>
      <sz val="10"/>
      <color rgb="FF000000"/>
      <name val="Arial1"/>
      <charset val="204"/>
    </font>
    <font>
      <sz val="10"/>
      <color rgb="FF000000"/>
      <name val="Arial Cyr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Bar-Code 39 lesbar"/>
      <family val="2"/>
      <charset val="1"/>
    </font>
    <font>
      <u/>
      <sz val="12"/>
      <color rgb="FF0000FF"/>
      <name val="Arial Cyr"/>
      <family val="2"/>
      <charset val="204"/>
    </font>
    <font>
      <u/>
      <sz val="12"/>
      <color rgb="FF0000FF"/>
      <name val="Times New Roman"/>
      <family val="1"/>
      <charset val="204"/>
    </font>
    <font>
      <sz val="18"/>
      <color rgb="FF000000"/>
      <name val="Arial Cyr"/>
      <family val="2"/>
      <charset val="204"/>
    </font>
    <font>
      <i/>
      <u/>
      <sz val="16"/>
      <color rgb="FF000000"/>
      <name val="Arial Cyr"/>
      <family val="2"/>
      <charset val="204"/>
    </font>
    <font>
      <i/>
      <u/>
      <sz val="12"/>
      <color rgb="FF000000"/>
      <name val="Times New Roman"/>
      <family val="1"/>
      <charset val="204"/>
    </font>
    <font>
      <i/>
      <u/>
      <sz val="10"/>
      <color rgb="FF000000"/>
      <name val="Arial Cyr"/>
      <family val="2"/>
      <charset val="204"/>
    </font>
    <font>
      <sz val="12"/>
      <color rgb="FF000000"/>
      <name val="Arial1"/>
      <charset val="204"/>
    </font>
    <font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9">
    <xf numFmtId="0" fontId="0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3" fillId="0" borderId="0">
      <alignment horizontal="center"/>
    </xf>
    <xf numFmtId="0" fontId="3" fillId="0" borderId="0">
      <alignment horizontal="center"/>
    </xf>
    <xf numFmtId="0" fontId="3" fillId="0" borderId="0">
      <alignment horizontal="center" textRotation="90"/>
    </xf>
    <xf numFmtId="0" fontId="3" fillId="0" borderId="0">
      <alignment horizontal="center" textRotation="90"/>
    </xf>
    <xf numFmtId="0" fontId="4" fillId="0" borderId="0"/>
    <xf numFmtId="0" fontId="4" fillId="0" borderId="0"/>
    <xf numFmtId="164" fontId="4" fillId="0" borderId="0"/>
    <xf numFmtId="164" fontId="4" fillId="0" borderId="0"/>
    <xf numFmtId="0" fontId="2" fillId="0" borderId="0"/>
    <xf numFmtId="0" fontId="2" fillId="0" borderId="0"/>
    <xf numFmtId="0" fontId="5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6" fillId="0" borderId="0"/>
  </cellStyleXfs>
  <cellXfs count="70">
    <xf numFmtId="0" fontId="0" fillId="0" borderId="0" xfId="0"/>
    <xf numFmtId="0" fontId="6" fillId="0" borderId="0" xfId="3" applyFont="1"/>
    <xf numFmtId="1" fontId="6" fillId="0" borderId="0" xfId="3" applyNumberFormat="1" applyFont="1"/>
    <xf numFmtId="1" fontId="8" fillId="0" borderId="0" xfId="3" applyNumberFormat="1" applyFont="1"/>
    <xf numFmtId="166" fontId="6" fillId="0" borderId="0" xfId="3" applyNumberFormat="1" applyFont="1" applyAlignment="1">
      <alignment horizontal="right"/>
    </xf>
    <xf numFmtId="2" fontId="6" fillId="0" borderId="0" xfId="3" applyNumberFormat="1" applyFont="1" applyAlignment="1">
      <alignment horizontal="right"/>
    </xf>
    <xf numFmtId="167" fontId="6" fillId="0" borderId="0" xfId="3" applyNumberFormat="1" applyFont="1" applyAlignment="1">
      <alignment horizontal="right"/>
    </xf>
    <xf numFmtId="166" fontId="6" fillId="0" borderId="0" xfId="3" applyNumberFormat="1" applyFont="1" applyAlignment="1">
      <alignment horizontal="left"/>
    </xf>
    <xf numFmtId="166" fontId="9" fillId="0" borderId="0" xfId="3" applyNumberFormat="1" applyFont="1"/>
    <xf numFmtId="167" fontId="6" fillId="0" borderId="0" xfId="3" applyNumberFormat="1" applyFont="1" applyAlignment="1">
      <alignment horizontal="left"/>
    </xf>
    <xf numFmtId="1" fontId="2" fillId="0" borderId="0" xfId="13" applyNumberFormat="1" applyFont="1" applyAlignment="1" applyProtection="1"/>
    <xf numFmtId="1" fontId="10" fillId="0" borderId="0" xfId="13" applyNumberFormat="1" applyFont="1" applyAlignment="1" applyProtection="1">
      <alignment horizontal="center"/>
    </xf>
    <xf numFmtId="1" fontId="11" fillId="0" borderId="0" xfId="13" applyNumberFormat="1" applyFont="1" applyAlignment="1" applyProtection="1">
      <alignment horizontal="center"/>
    </xf>
    <xf numFmtId="166" fontId="10" fillId="0" borderId="0" xfId="13" applyNumberFormat="1" applyFont="1" applyAlignment="1" applyProtection="1">
      <alignment horizontal="right"/>
    </xf>
    <xf numFmtId="2" fontId="10" fillId="0" borderId="0" xfId="13" applyNumberFormat="1" applyFont="1" applyAlignment="1" applyProtection="1">
      <alignment horizontal="right"/>
    </xf>
    <xf numFmtId="167" fontId="10" fillId="0" borderId="0" xfId="13" applyNumberFormat="1" applyFont="1" applyAlignment="1" applyProtection="1">
      <alignment horizontal="right"/>
    </xf>
    <xf numFmtId="1" fontId="7" fillId="0" borderId="0" xfId="3" applyNumberFormat="1" applyFont="1" applyAlignment="1"/>
    <xf numFmtId="1" fontId="8" fillId="0" borderId="0" xfId="3" applyNumberFormat="1" applyFont="1" applyAlignment="1"/>
    <xf numFmtId="166" fontId="7" fillId="0" borderId="0" xfId="3" applyNumberFormat="1" applyFont="1" applyAlignment="1">
      <alignment horizontal="right"/>
    </xf>
    <xf numFmtId="2" fontId="7" fillId="0" borderId="0" xfId="3" applyNumberFormat="1" applyFont="1" applyAlignment="1">
      <alignment horizontal="right"/>
    </xf>
    <xf numFmtId="167" fontId="7" fillId="0" borderId="0" xfId="3" applyNumberFormat="1" applyFont="1" applyAlignment="1">
      <alignment horizontal="right"/>
    </xf>
    <xf numFmtId="1" fontId="12" fillId="0" borderId="0" xfId="3" applyNumberFormat="1" applyFont="1" applyAlignment="1"/>
    <xf numFmtId="1" fontId="12" fillId="0" borderId="0" xfId="3" applyNumberFormat="1" applyFont="1" applyAlignment="1">
      <alignment horizontal="center"/>
    </xf>
    <xf numFmtId="1" fontId="8" fillId="0" borderId="0" xfId="3" applyNumberFormat="1" applyFont="1" applyAlignment="1">
      <alignment horizontal="center"/>
    </xf>
    <xf numFmtId="166" fontId="12" fillId="0" borderId="0" xfId="3" applyNumberFormat="1" applyFont="1" applyAlignment="1">
      <alignment horizontal="right"/>
    </xf>
    <xf numFmtId="2" fontId="12" fillId="0" borderId="0" xfId="3" applyNumberFormat="1" applyFont="1" applyAlignment="1">
      <alignment horizontal="right"/>
    </xf>
    <xf numFmtId="167" fontId="12" fillId="0" borderId="0" xfId="3" applyNumberFormat="1" applyFont="1" applyAlignment="1">
      <alignment horizontal="right"/>
    </xf>
    <xf numFmtId="1" fontId="13" fillId="0" borderId="0" xfId="3" applyNumberFormat="1" applyFont="1" applyAlignment="1"/>
    <xf numFmtId="1" fontId="14" fillId="0" borderId="0" xfId="3" applyNumberFormat="1" applyFont="1" applyAlignment="1"/>
    <xf numFmtId="166" fontId="13" fillId="0" borderId="0" xfId="3" applyNumberFormat="1" applyFont="1" applyAlignment="1">
      <alignment horizontal="right"/>
    </xf>
    <xf numFmtId="2" fontId="13" fillId="0" borderId="0" xfId="3" applyNumberFormat="1" applyFont="1" applyAlignment="1">
      <alignment horizontal="right"/>
    </xf>
    <xf numFmtId="167" fontId="13" fillId="0" borderId="0" xfId="3" applyNumberFormat="1" applyFont="1" applyAlignment="1">
      <alignment horizontal="right"/>
    </xf>
    <xf numFmtId="168" fontId="6" fillId="0" borderId="0" xfId="3" applyNumberFormat="1" applyFont="1"/>
    <xf numFmtId="0" fontId="7" fillId="0" borderId="1" xfId="3" applyFont="1" applyBorder="1"/>
    <xf numFmtId="0" fontId="7" fillId="0" borderId="2" xfId="3" applyFont="1" applyBorder="1"/>
    <xf numFmtId="0" fontId="7" fillId="0" borderId="2" xfId="3" applyFont="1" applyBorder="1" applyAlignment="1">
      <alignment horizontal="center"/>
    </xf>
    <xf numFmtId="1" fontId="15" fillId="0" borderId="2" xfId="3" applyNumberFormat="1" applyFont="1" applyBorder="1" applyAlignment="1">
      <alignment horizontal="center"/>
    </xf>
    <xf numFmtId="1" fontId="7" fillId="0" borderId="2" xfId="3" applyNumberFormat="1" applyFont="1" applyBorder="1"/>
    <xf numFmtId="1" fontId="8" fillId="0" borderId="2" xfId="3" applyNumberFormat="1" applyFont="1" applyBorder="1"/>
    <xf numFmtId="166" fontId="7" fillId="0" borderId="2" xfId="3" applyNumberFormat="1" applyFont="1" applyBorder="1" applyAlignment="1">
      <alignment horizontal="right"/>
    </xf>
    <xf numFmtId="2" fontId="7" fillId="0" borderId="2" xfId="3" applyNumberFormat="1" applyFont="1" applyBorder="1" applyAlignment="1">
      <alignment horizontal="right"/>
    </xf>
    <xf numFmtId="167" fontId="7" fillId="0" borderId="2" xfId="3" applyNumberFormat="1" applyFont="1" applyBorder="1" applyAlignment="1">
      <alignment horizontal="right"/>
    </xf>
    <xf numFmtId="167" fontId="15" fillId="0" borderId="2" xfId="3" applyNumberFormat="1" applyFont="1" applyBorder="1" applyAlignment="1">
      <alignment horizontal="center"/>
    </xf>
    <xf numFmtId="167" fontId="15" fillId="0" borderId="0" xfId="3" applyNumberFormat="1" applyFont="1" applyAlignment="1">
      <alignment horizontal="center"/>
    </xf>
    <xf numFmtId="0" fontId="7" fillId="0" borderId="3" xfId="3" applyFont="1" applyBorder="1"/>
    <xf numFmtId="1" fontId="7" fillId="0" borderId="1" xfId="3" applyNumberFormat="1" applyFont="1" applyBorder="1"/>
    <xf numFmtId="1" fontId="8" fillId="0" borderId="1" xfId="3" applyNumberFormat="1" applyFont="1" applyBorder="1"/>
    <xf numFmtId="166" fontId="7" fillId="0" borderId="1" xfId="3" applyNumberFormat="1" applyFont="1" applyBorder="1" applyAlignment="1">
      <alignment horizontal="right"/>
    </xf>
    <xf numFmtId="2" fontId="6" fillId="0" borderId="0" xfId="3" applyNumberFormat="1" applyFont="1"/>
    <xf numFmtId="169" fontId="9" fillId="0" borderId="0" xfId="3" applyNumberFormat="1" applyFont="1"/>
    <xf numFmtId="166" fontId="6" fillId="0" borderId="1" xfId="3" applyNumberFormat="1" applyFont="1" applyBorder="1" applyAlignment="1">
      <alignment horizontal="right"/>
    </xf>
    <xf numFmtId="1" fontId="6" fillId="0" borderId="1" xfId="3" applyNumberFormat="1" applyFont="1" applyBorder="1"/>
    <xf numFmtId="166" fontId="2" fillId="0" borderId="0" xfId="13" applyNumberFormat="1" applyFont="1" applyAlignment="1" applyProtection="1">
      <alignment horizontal="left"/>
    </xf>
    <xf numFmtId="0" fontId="2" fillId="0" borderId="0" xfId="13" applyFont="1"/>
    <xf numFmtId="169" fontId="16" fillId="0" borderId="0" xfId="3" applyNumberFormat="1" applyFont="1"/>
    <xf numFmtId="1" fontId="9" fillId="0" borderId="0" xfId="3" applyNumberFormat="1" applyFont="1"/>
    <xf numFmtId="2" fontId="7" fillId="0" borderId="1" xfId="3" applyNumberFormat="1" applyFont="1" applyBorder="1" applyAlignment="1">
      <alignment horizontal="right"/>
    </xf>
    <xf numFmtId="167" fontId="7" fillId="0" borderId="1" xfId="3" applyNumberFormat="1" applyFont="1" applyBorder="1" applyAlignment="1">
      <alignment horizontal="right"/>
    </xf>
    <xf numFmtId="167" fontId="6" fillId="0" borderId="1" xfId="3" applyNumberFormat="1" applyFont="1" applyBorder="1"/>
    <xf numFmtId="166" fontId="7" fillId="0" borderId="1" xfId="3" applyNumberFormat="1" applyFont="1" applyBorder="1"/>
    <xf numFmtId="0" fontId="0" fillId="0" borderId="0" xfId="0" applyFont="1"/>
    <xf numFmtId="2" fontId="6" fillId="0" borderId="1" xfId="3" applyNumberFormat="1" applyFont="1" applyBorder="1"/>
    <xf numFmtId="0" fontId="7" fillId="0" borderId="4" xfId="3" applyFont="1" applyBorder="1"/>
    <xf numFmtId="1" fontId="7" fillId="0" borderId="4" xfId="3" applyNumberFormat="1" applyFont="1" applyBorder="1"/>
    <xf numFmtId="1" fontId="17" fillId="0" borderId="5" xfId="2" applyNumberFormat="1" applyFont="1" applyFill="1" applyBorder="1"/>
    <xf numFmtId="1" fontId="6" fillId="0" borderId="1" xfId="3" applyNumberFormat="1" applyFont="1" applyBorder="1" applyAlignment="1">
      <alignment wrapText="1"/>
    </xf>
    <xf numFmtId="49" fontId="7" fillId="0" borderId="1" xfId="3" applyNumberFormat="1" applyFont="1" applyBorder="1"/>
    <xf numFmtId="1" fontId="7" fillId="0" borderId="1" xfId="3" applyNumberFormat="1" applyFont="1" applyBorder="1" applyAlignment="1">
      <alignment horizontal="left"/>
    </xf>
    <xf numFmtId="166" fontId="7" fillId="0" borderId="3" xfId="3" applyNumberFormat="1" applyFont="1" applyBorder="1" applyAlignment="1">
      <alignment horizontal="right"/>
    </xf>
    <xf numFmtId="1" fontId="12" fillId="0" borderId="0" xfId="3" applyNumberFormat="1" applyFont="1" applyBorder="1" applyAlignment="1">
      <alignment horizontal="center"/>
    </xf>
  </cellXfs>
  <cellStyles count="29">
    <cellStyle name="Excel Built-in Normal" xfId="1"/>
    <cellStyle name="Excel Built-in Normal 1 3" xfId="2"/>
    <cellStyle name="Excel Built-in Normal 4" xfId="3"/>
    <cellStyle name="Excel Built-in Normal 6" xfId="4"/>
    <cellStyle name="Heading 1 1" xfId="5"/>
    <cellStyle name="Heading 2 2" xfId="6"/>
    <cellStyle name="Heading1 1" xfId="7"/>
    <cellStyle name="Heading1 2" xfId="8"/>
    <cellStyle name="Result 1" xfId="9"/>
    <cellStyle name="Result 2" xfId="10"/>
    <cellStyle name="Result2 1" xfId="11"/>
    <cellStyle name="Result2 2" xfId="12"/>
    <cellStyle name="Гиперссылка" xfId="13" builtinId="8"/>
    <cellStyle name="Гиперссылка 2" xfId="14"/>
    <cellStyle name="Гиперссылка 3" xfId="15"/>
    <cellStyle name="Обычный" xfId="0" builtinId="0"/>
    <cellStyle name="Обычный 2" xfId="16"/>
    <cellStyle name="Обычный 2 10" xfId="17"/>
    <cellStyle name="Обычный 2 11" xfId="18"/>
    <cellStyle name="Обычный 2 2" xfId="19"/>
    <cellStyle name="Обычный 2 3" xfId="20"/>
    <cellStyle name="Обычный 2 4" xfId="21"/>
    <cellStyle name="Обычный 2 5" xfId="22"/>
    <cellStyle name="Обычный 2 6" xfId="23"/>
    <cellStyle name="Обычный 2 7" xfId="24"/>
    <cellStyle name="Обычный 2 8" xfId="25"/>
    <cellStyle name="Обычный 2 9" xfId="26"/>
    <cellStyle name="Обычный 3" xfId="27"/>
    <cellStyle name="Финансовый 2" xfId="2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14</xdr:row>
      <xdr:rowOff>0</xdr:rowOff>
    </xdr:from>
    <xdr:to>
      <xdr:col>4</xdr:col>
      <xdr:colOff>19050</xdr:colOff>
      <xdr:row>17</xdr:row>
      <xdr:rowOff>40821</xdr:rowOff>
    </xdr:to>
    <xdr:pic>
      <xdr:nvPicPr>
        <xdr:cNvPr id="1027" name="Рисунок 24" descr="D:\Мои документы\Заяц\Фотографии запчастей\Миша Кинг\Зар.устр.для тел 3в1 c USB  52g Iphone-2,3,4, Charger NOKIA, SAMSUNG, HTC, LG, Sony Ericsson, Sony PSP, Kodak camera, IPSG, iPod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 rot="-5190000">
          <a:off x="4962525" y="82734150"/>
          <a:ext cx="6286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k-avto.ru/files/TK1007.JPG" TargetMode="External"/><Relationship Id="rId13" Type="http://schemas.openxmlformats.org/officeDocument/2006/relationships/hyperlink" Target="http://www.tk-avto.ru/files/TK1012.JPG" TargetMode="External"/><Relationship Id="rId18" Type="http://schemas.openxmlformats.org/officeDocument/2006/relationships/hyperlink" Target="http://www.tk-avto.ru/files/TK1016.JPG" TargetMode="External"/><Relationship Id="rId26" Type="http://schemas.openxmlformats.org/officeDocument/2006/relationships/hyperlink" Target="http://www.tk-avto.ru/files/TML.jpg" TargetMode="External"/><Relationship Id="rId39" Type="http://schemas.openxmlformats.org/officeDocument/2006/relationships/hyperlink" Target="http://www.tk-avto.ru/files/TML.jpg" TargetMode="External"/><Relationship Id="rId3" Type="http://schemas.openxmlformats.org/officeDocument/2006/relationships/hyperlink" Target="http://www.tk-avto.ru/files/TK1003.JPG" TargetMode="External"/><Relationship Id="rId21" Type="http://schemas.openxmlformats.org/officeDocument/2006/relationships/hyperlink" Target="http://www.tk-avto.ru/files/TK1065.JPG" TargetMode="External"/><Relationship Id="rId34" Type="http://schemas.openxmlformats.org/officeDocument/2006/relationships/hyperlink" Target="http://www.tk-avto.ru/files/TML.jpg" TargetMode="External"/><Relationship Id="rId42" Type="http://schemas.openxmlformats.org/officeDocument/2006/relationships/drawing" Target="../drawings/drawing1.xml"/><Relationship Id="rId7" Type="http://schemas.openxmlformats.org/officeDocument/2006/relationships/hyperlink" Target="http://www.tk-avto.ru/files/TK1006.JPG" TargetMode="External"/><Relationship Id="rId12" Type="http://schemas.openxmlformats.org/officeDocument/2006/relationships/hyperlink" Target="http://www.tk-avto.ru/files/TK1011.JPG" TargetMode="External"/><Relationship Id="rId17" Type="http://schemas.openxmlformats.org/officeDocument/2006/relationships/hyperlink" Target="http://www.tk-avto.ru/files/TK1053.JPG" TargetMode="External"/><Relationship Id="rId25" Type="http://schemas.openxmlformats.org/officeDocument/2006/relationships/hyperlink" Target="http://www.tk-avto.ru/files/TML.jpg" TargetMode="External"/><Relationship Id="rId33" Type="http://schemas.openxmlformats.org/officeDocument/2006/relationships/hyperlink" Target="http://www.tk-avto.ru/files/TML.jpg" TargetMode="External"/><Relationship Id="rId38" Type="http://schemas.openxmlformats.org/officeDocument/2006/relationships/hyperlink" Target="http://www.tk-avto.ru/files/TML.jpg" TargetMode="External"/><Relationship Id="rId2" Type="http://schemas.openxmlformats.org/officeDocument/2006/relationships/hyperlink" Target="http://www.tk-avto.ru/files/TK1002.JPG" TargetMode="External"/><Relationship Id="rId16" Type="http://schemas.openxmlformats.org/officeDocument/2006/relationships/hyperlink" Target="http://www.tk-avto.ru/files/TK1052.JPG" TargetMode="External"/><Relationship Id="rId20" Type="http://schemas.openxmlformats.org/officeDocument/2006/relationships/hyperlink" Target="http://www.tk-avto.ru/files/TK1021.JPG" TargetMode="External"/><Relationship Id="rId29" Type="http://schemas.openxmlformats.org/officeDocument/2006/relationships/hyperlink" Target="http://www.tk-avto.ru/files/TML.jpg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transkom-auto.com/" TargetMode="External"/><Relationship Id="rId6" Type="http://schemas.openxmlformats.org/officeDocument/2006/relationships/hyperlink" Target="http://www.tk-avto.ru/files/TK1005.JPG" TargetMode="External"/><Relationship Id="rId11" Type="http://schemas.openxmlformats.org/officeDocument/2006/relationships/hyperlink" Target="http://www.tk-avto.ru/files/TK1010.JPG" TargetMode="External"/><Relationship Id="rId24" Type="http://schemas.openxmlformats.org/officeDocument/2006/relationships/hyperlink" Target="http://www.tk-avto.ru/files/TML.jpg" TargetMode="External"/><Relationship Id="rId32" Type="http://schemas.openxmlformats.org/officeDocument/2006/relationships/hyperlink" Target="http://www.tk-avto.ru/files/TML.jpg" TargetMode="External"/><Relationship Id="rId37" Type="http://schemas.openxmlformats.org/officeDocument/2006/relationships/hyperlink" Target="http://www.tk-avto.ru/files/TML.jpg" TargetMode="External"/><Relationship Id="rId40" Type="http://schemas.openxmlformats.org/officeDocument/2006/relationships/hyperlink" Target="http://www.tk-avto.ru/files/TML.jpg" TargetMode="External"/><Relationship Id="rId5" Type="http://schemas.openxmlformats.org/officeDocument/2006/relationships/hyperlink" Target="http://www.tk-avto.ru/files/TK1063.JPG" TargetMode="External"/><Relationship Id="rId15" Type="http://schemas.openxmlformats.org/officeDocument/2006/relationships/hyperlink" Target="http://www.tk-avto.ru/files/TK1015.JPG" TargetMode="External"/><Relationship Id="rId23" Type="http://schemas.openxmlformats.org/officeDocument/2006/relationships/hyperlink" Target="http://www.tk-avto.ru/files/TML.jpg" TargetMode="External"/><Relationship Id="rId28" Type="http://schemas.openxmlformats.org/officeDocument/2006/relationships/hyperlink" Target="http://www.tk-avto.ru/files/TML.jpg" TargetMode="External"/><Relationship Id="rId36" Type="http://schemas.openxmlformats.org/officeDocument/2006/relationships/hyperlink" Target="http://www.tk-avto.ru/files/TML.jpg" TargetMode="External"/><Relationship Id="rId10" Type="http://schemas.openxmlformats.org/officeDocument/2006/relationships/hyperlink" Target="http://www.tk-avto.ru/files/TK1009.JPG" TargetMode="External"/><Relationship Id="rId19" Type="http://schemas.openxmlformats.org/officeDocument/2006/relationships/hyperlink" Target="http://www.tk-avto.ru/files/TK1017.JPG" TargetMode="External"/><Relationship Id="rId31" Type="http://schemas.openxmlformats.org/officeDocument/2006/relationships/hyperlink" Target="http://www.tk-avto.ru/files/TML.jpg" TargetMode="External"/><Relationship Id="rId4" Type="http://schemas.openxmlformats.org/officeDocument/2006/relationships/hyperlink" Target="http://www.tk-avto.ru/files/TK1068.jpg" TargetMode="External"/><Relationship Id="rId9" Type="http://schemas.openxmlformats.org/officeDocument/2006/relationships/hyperlink" Target="http://www.tk-avto.ru/files/TK1064.JPG" TargetMode="External"/><Relationship Id="rId14" Type="http://schemas.openxmlformats.org/officeDocument/2006/relationships/hyperlink" Target="http://www.tk-avto.ru/files/TK1015.JPG" TargetMode="External"/><Relationship Id="rId22" Type="http://schemas.openxmlformats.org/officeDocument/2006/relationships/hyperlink" Target="http://www.tk-avto.ru/files/TK1066.JPG" TargetMode="External"/><Relationship Id="rId27" Type="http://schemas.openxmlformats.org/officeDocument/2006/relationships/hyperlink" Target="http://www.tk-avto.ru/files/TML.jpg" TargetMode="External"/><Relationship Id="rId30" Type="http://schemas.openxmlformats.org/officeDocument/2006/relationships/hyperlink" Target="http://www.tk-avto.ru/files/TML.jpg" TargetMode="External"/><Relationship Id="rId35" Type="http://schemas.openxmlformats.org/officeDocument/2006/relationships/hyperlink" Target="http://www.tk-avto.ru/files/TML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N55"/>
  <sheetViews>
    <sheetView tabSelected="1" topLeftCell="D1" zoomScale="140" zoomScaleNormal="140" workbookViewId="0">
      <selection activeCell="D56" sqref="A56:XFD435"/>
    </sheetView>
  </sheetViews>
  <sheetFormatPr defaultRowHeight="15.75"/>
  <cols>
    <col min="1" max="1" width="1" style="1" customWidth="1"/>
    <col min="2" max="2" width="2.28515625" style="1" customWidth="1"/>
    <col min="3" max="3" width="9" style="1" customWidth="1"/>
    <col min="4" max="4" width="58.85546875" style="2" customWidth="1"/>
    <col min="5" max="5" width="9.7109375" style="2" bestFit="1" customWidth="1"/>
    <col min="6" max="6" width="7.85546875" style="3" customWidth="1"/>
    <col min="7" max="7" width="13.85546875" style="3" hidden="1" customWidth="1"/>
    <col min="8" max="8" width="6.7109375" style="4" bestFit="1" customWidth="1"/>
    <col min="9" max="9" width="9" style="5" customWidth="1"/>
    <col min="10" max="10" width="9.28515625" style="6" bestFit="1" customWidth="1"/>
    <col min="11" max="12" width="8.85546875" style="6" customWidth="1"/>
    <col min="13" max="13" width="37.140625" style="7" customWidth="1"/>
    <col min="14" max="14" width="20.140625" style="8" customWidth="1"/>
    <col min="15" max="16" width="11.5703125" style="1" hidden="1" customWidth="1"/>
    <col min="17" max="16384" width="9.140625" style="1"/>
  </cols>
  <sheetData>
    <row r="1" spans="1:248">
      <c r="M1" s="9"/>
      <c r="O1" s="1" t="s">
        <v>0</v>
      </c>
    </row>
    <row r="2" spans="1:248">
      <c r="D2" s="10" t="s">
        <v>1</v>
      </c>
      <c r="E2" s="11"/>
      <c r="F2" s="12"/>
      <c r="G2" s="12"/>
      <c r="H2" s="13"/>
      <c r="I2" s="14"/>
      <c r="J2" s="15"/>
      <c r="K2" s="15"/>
      <c r="L2" s="15"/>
      <c r="M2" s="9"/>
      <c r="O2" s="1" t="s">
        <v>2</v>
      </c>
      <c r="P2" s="1" t="s">
        <v>3</v>
      </c>
    </row>
    <row r="3" spans="1:248">
      <c r="D3" s="10" t="s">
        <v>4</v>
      </c>
      <c r="E3" s="11"/>
      <c r="F3" s="12"/>
      <c r="G3" s="12"/>
      <c r="H3" s="13"/>
      <c r="I3" s="14"/>
      <c r="J3" s="15"/>
      <c r="K3" s="15"/>
      <c r="L3" s="15"/>
      <c r="M3" s="9"/>
      <c r="O3" s="1" t="s">
        <v>5</v>
      </c>
      <c r="P3" s="1" t="s">
        <v>6</v>
      </c>
    </row>
    <row r="4" spans="1:248">
      <c r="D4" s="16" t="s">
        <v>135</v>
      </c>
      <c r="E4" s="16"/>
      <c r="F4" s="17"/>
      <c r="G4" s="17"/>
      <c r="H4" s="18"/>
      <c r="I4" s="19"/>
      <c r="J4" s="20"/>
      <c r="K4" s="20"/>
      <c r="L4" s="20"/>
      <c r="M4" s="9"/>
      <c r="O4" s="1" t="s">
        <v>7</v>
      </c>
    </row>
    <row r="5" spans="1:248">
      <c r="D5" s="16" t="s">
        <v>136</v>
      </c>
      <c r="E5" s="16"/>
      <c r="F5" s="17"/>
      <c r="G5" s="17"/>
      <c r="H5" s="18"/>
      <c r="I5" s="19"/>
      <c r="J5" s="20"/>
      <c r="K5" s="20"/>
      <c r="L5" s="20"/>
      <c r="M5" s="9"/>
    </row>
    <row r="6" spans="1:248" ht="23.25">
      <c r="D6" s="21" t="s">
        <v>8</v>
      </c>
      <c r="E6" s="22"/>
      <c r="F6" s="23"/>
      <c r="G6" s="23"/>
      <c r="H6" s="24"/>
      <c r="I6" s="25"/>
      <c r="J6" s="26"/>
      <c r="K6" s="26"/>
      <c r="L6" s="26"/>
      <c r="M6" s="9"/>
    </row>
    <row r="7" spans="1:248" ht="23.25">
      <c r="D7" s="21" t="s">
        <v>9</v>
      </c>
      <c r="E7" s="21"/>
      <c r="F7" s="17"/>
      <c r="G7" s="17"/>
      <c r="H7" s="24"/>
      <c r="I7" s="25"/>
      <c r="J7" s="26"/>
      <c r="K7" s="26"/>
      <c r="L7" s="26"/>
      <c r="M7" s="9"/>
    </row>
    <row r="8" spans="1:248" ht="23.25">
      <c r="D8" s="69" t="s">
        <v>10</v>
      </c>
      <c r="E8" s="69"/>
      <c r="F8" s="23"/>
      <c r="G8" s="23"/>
      <c r="H8" s="24"/>
      <c r="I8" s="25"/>
      <c r="J8" s="26"/>
      <c r="K8" s="26"/>
      <c r="L8" s="26"/>
      <c r="M8" s="9"/>
    </row>
    <row r="9" spans="1:248" ht="20.25">
      <c r="D9" s="27" t="s">
        <v>11</v>
      </c>
      <c r="E9" s="27"/>
      <c r="F9" s="28"/>
      <c r="G9" s="28"/>
      <c r="H9" s="29"/>
      <c r="I9" s="30"/>
      <c r="J9" s="31"/>
      <c r="K9" s="31"/>
      <c r="L9" s="31"/>
      <c r="M9" s="9"/>
    </row>
    <row r="10" spans="1:248" ht="20.25">
      <c r="D10" s="27" t="s">
        <v>134</v>
      </c>
      <c r="E10" s="27"/>
      <c r="F10" s="28"/>
      <c r="G10" s="28"/>
      <c r="H10" s="29"/>
      <c r="I10" s="30"/>
      <c r="J10" s="31"/>
      <c r="K10" s="31"/>
      <c r="L10" s="31"/>
      <c r="M10" s="9"/>
    </row>
    <row r="12" spans="1:248">
      <c r="D12" s="32">
        <v>45999</v>
      </c>
    </row>
    <row r="13" spans="1:248">
      <c r="D13" s="32"/>
    </row>
    <row r="14" spans="1:248">
      <c r="A14" s="33" t="s">
        <v>12</v>
      </c>
      <c r="B14" s="34" t="s">
        <v>13</v>
      </c>
      <c r="C14" s="35" t="s">
        <v>14</v>
      </c>
      <c r="D14" s="36" t="s">
        <v>15</v>
      </c>
      <c r="E14" s="37" t="s">
        <v>16</v>
      </c>
      <c r="F14" s="38" t="s">
        <v>17</v>
      </c>
      <c r="G14" s="38" t="s">
        <v>18</v>
      </c>
      <c r="H14" s="39" t="s">
        <v>19</v>
      </c>
      <c r="I14" s="40" t="s">
        <v>20</v>
      </c>
      <c r="J14" s="41" t="s">
        <v>21</v>
      </c>
      <c r="K14" s="42" t="s">
        <v>22</v>
      </c>
      <c r="L14" s="42" t="s">
        <v>23</v>
      </c>
      <c r="M14" s="43" t="s">
        <v>24</v>
      </c>
    </row>
    <row r="15" spans="1:248" s="60" customFormat="1">
      <c r="A15" s="44" t="e">
        <f>#REF!+1</f>
        <v>#REF!</v>
      </c>
      <c r="B15" s="33" t="s">
        <v>25</v>
      </c>
      <c r="C15" s="62" t="s">
        <v>29</v>
      </c>
      <c r="D15" s="63" t="s">
        <v>30</v>
      </c>
      <c r="E15" s="63" t="s">
        <v>26</v>
      </c>
      <c r="F15" s="46" t="s">
        <v>27</v>
      </c>
      <c r="G15" s="46" t="s">
        <v>31</v>
      </c>
      <c r="H15" s="50">
        <v>2.7E-2</v>
      </c>
      <c r="I15" s="48">
        <v>2</v>
      </c>
      <c r="J15" s="6">
        <v>2.2000000000000002</v>
      </c>
      <c r="K15" s="6">
        <v>2.1</v>
      </c>
      <c r="L15" s="5">
        <v>2</v>
      </c>
      <c r="M15" s="52" t="s">
        <v>32</v>
      </c>
      <c r="N15" s="49">
        <v>2000000001487</v>
      </c>
      <c r="O15" s="1">
        <v>0</v>
      </c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</row>
    <row r="16" spans="1:248" s="60" customFormat="1">
      <c r="A16" s="44" t="e">
        <f>A15+1</f>
        <v>#REF!</v>
      </c>
      <c r="B16" s="33" t="s">
        <v>25</v>
      </c>
      <c r="C16" s="33" t="s">
        <v>33</v>
      </c>
      <c r="D16" s="45" t="s">
        <v>34</v>
      </c>
      <c r="E16" s="45" t="s">
        <v>26</v>
      </c>
      <c r="F16" s="46" t="s">
        <v>27</v>
      </c>
      <c r="G16" s="46" t="s">
        <v>35</v>
      </c>
      <c r="H16" s="50">
        <v>2.8000000000000001E-2</v>
      </c>
      <c r="I16" s="48">
        <v>3</v>
      </c>
      <c r="J16" s="6">
        <v>2.4</v>
      </c>
      <c r="K16" s="6">
        <v>2.2999999999999998</v>
      </c>
      <c r="L16" s="5">
        <v>2.2000000000000002</v>
      </c>
      <c r="M16" s="52" t="s">
        <v>36</v>
      </c>
      <c r="N16" s="49">
        <v>2000000001494</v>
      </c>
      <c r="O16" s="1">
        <v>0</v>
      </c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  <c r="II16" s="1"/>
      <c r="IJ16" s="1"/>
      <c r="IK16" s="1"/>
      <c r="IL16" s="1"/>
      <c r="IM16" s="1"/>
      <c r="IN16" s="1"/>
    </row>
    <row r="17" spans="1:248" s="60" customFormat="1">
      <c r="A17" s="44"/>
      <c r="B17" s="33" t="s">
        <v>25</v>
      </c>
      <c r="C17" s="33" t="s">
        <v>132</v>
      </c>
      <c r="D17" s="64" t="s">
        <v>133</v>
      </c>
      <c r="E17" s="45" t="s">
        <v>26</v>
      </c>
      <c r="F17" s="46"/>
      <c r="G17" s="46"/>
      <c r="H17" s="50"/>
      <c r="I17" s="48">
        <v>4</v>
      </c>
      <c r="J17" s="6">
        <v>3.8</v>
      </c>
      <c r="K17" s="6">
        <v>3.6</v>
      </c>
      <c r="L17" s="5">
        <v>3.4</v>
      </c>
      <c r="M17" s="52"/>
      <c r="N17" s="54">
        <v>2000000007151</v>
      </c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</row>
    <row r="18" spans="1:248" s="60" customFormat="1" ht="25.5" customHeight="1">
      <c r="A18" s="44" t="e">
        <f>A16+1</f>
        <v>#REF!</v>
      </c>
      <c r="B18" s="33" t="s">
        <v>25</v>
      </c>
      <c r="C18" s="33" t="s">
        <v>37</v>
      </c>
      <c r="D18" s="65" t="s">
        <v>38</v>
      </c>
      <c r="E18" s="45" t="s">
        <v>28</v>
      </c>
      <c r="F18" s="46"/>
      <c r="G18" s="46"/>
      <c r="H18" s="50">
        <v>5.4000000000000003E-3</v>
      </c>
      <c r="I18" s="48">
        <v>4</v>
      </c>
      <c r="J18" s="6">
        <v>3.4</v>
      </c>
      <c r="K18" s="6">
        <v>3.2</v>
      </c>
      <c r="L18" s="48">
        <v>3</v>
      </c>
      <c r="M18" s="52" t="s">
        <v>39</v>
      </c>
      <c r="N18" s="49">
        <v>2000000001524</v>
      </c>
      <c r="O18" s="1">
        <v>0</v>
      </c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  <c r="II18" s="1"/>
      <c r="IJ18" s="1"/>
      <c r="IK18" s="1"/>
      <c r="IL18" s="1"/>
      <c r="IM18" s="1"/>
      <c r="IN18" s="1"/>
    </row>
    <row r="19" spans="1:248" s="60" customFormat="1">
      <c r="A19" s="44" t="e">
        <f>A18+1</f>
        <v>#REF!</v>
      </c>
      <c r="B19" s="33" t="s">
        <v>25</v>
      </c>
      <c r="C19" s="59" t="s">
        <v>40</v>
      </c>
      <c r="D19" s="51" t="s">
        <v>41</v>
      </c>
      <c r="E19" s="45" t="s">
        <v>28</v>
      </c>
      <c r="F19" s="46"/>
      <c r="G19" s="46"/>
      <c r="H19" s="50">
        <v>8.8000000000000005E-3</v>
      </c>
      <c r="I19" s="48">
        <v>4</v>
      </c>
      <c r="J19" s="6">
        <v>3.4</v>
      </c>
      <c r="K19" s="6">
        <v>3.2</v>
      </c>
      <c r="L19" s="48">
        <v>3</v>
      </c>
      <c r="M19" s="52" t="s">
        <v>42</v>
      </c>
      <c r="N19" s="49">
        <v>2000000001531</v>
      </c>
      <c r="O19" s="1">
        <v>0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</row>
    <row r="20" spans="1:248" s="60" customFormat="1">
      <c r="A20" s="44" t="e">
        <f>A19+1</f>
        <v>#REF!</v>
      </c>
      <c r="B20" s="33" t="s">
        <v>25</v>
      </c>
      <c r="C20" s="33" t="s">
        <v>43</v>
      </c>
      <c r="D20" s="45" t="s">
        <v>44</v>
      </c>
      <c r="E20" s="45" t="s">
        <v>26</v>
      </c>
      <c r="F20" s="46"/>
      <c r="G20" s="46"/>
      <c r="H20" s="50">
        <v>6.2E-2</v>
      </c>
      <c r="I20" s="48">
        <v>3</v>
      </c>
      <c r="J20" s="6">
        <v>2.7</v>
      </c>
      <c r="K20" s="6">
        <v>2.5</v>
      </c>
      <c r="L20" s="48">
        <v>2.4</v>
      </c>
      <c r="M20" s="52" t="s">
        <v>45</v>
      </c>
      <c r="N20" s="55">
        <v>2501113695018</v>
      </c>
      <c r="O20" s="1">
        <v>0</v>
      </c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  <c r="IN20" s="1"/>
    </row>
    <row r="21" spans="1:248" s="60" customFormat="1">
      <c r="A21" s="44" t="e">
        <f>#REF!+1</f>
        <v>#REF!</v>
      </c>
      <c r="B21" s="33" t="s">
        <v>25</v>
      </c>
      <c r="C21" s="33" t="s">
        <v>46</v>
      </c>
      <c r="D21" s="45" t="s">
        <v>47</v>
      </c>
      <c r="E21" s="45" t="s">
        <v>26</v>
      </c>
      <c r="F21" s="46"/>
      <c r="G21" s="46"/>
      <c r="H21" s="50">
        <v>6.3E-2</v>
      </c>
      <c r="I21" s="48">
        <v>3</v>
      </c>
      <c r="J21" s="6">
        <v>3</v>
      </c>
      <c r="K21" s="6">
        <v>2.8</v>
      </c>
      <c r="L21" s="48">
        <v>2.6</v>
      </c>
      <c r="M21" s="52" t="s">
        <v>48</v>
      </c>
      <c r="N21" s="49">
        <v>2000000001555</v>
      </c>
      <c r="O21" s="1">
        <v>0</v>
      </c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</row>
    <row r="22" spans="1:248" s="60" customFormat="1">
      <c r="A22" s="44" t="e">
        <f>A21+1</f>
        <v>#REF!</v>
      </c>
      <c r="B22" s="33" t="s">
        <v>25</v>
      </c>
      <c r="C22" s="33" t="s">
        <v>49</v>
      </c>
      <c r="D22" s="45" t="s">
        <v>50</v>
      </c>
      <c r="E22" s="45" t="s">
        <v>26</v>
      </c>
      <c r="F22" s="46"/>
      <c r="G22" s="46"/>
      <c r="H22" s="50">
        <v>0.188</v>
      </c>
      <c r="I22" s="48">
        <v>6</v>
      </c>
      <c r="J22" s="6">
        <v>5.6</v>
      </c>
      <c r="K22" s="6">
        <v>5.3</v>
      </c>
      <c r="L22" s="48">
        <v>5</v>
      </c>
      <c r="M22" s="52" t="s">
        <v>51</v>
      </c>
      <c r="N22" s="49">
        <v>2000000001562</v>
      </c>
      <c r="O22" s="1">
        <v>0</v>
      </c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</row>
    <row r="23" spans="1:248" s="60" customFormat="1">
      <c r="A23" s="44" t="e">
        <f>#REF!+1</f>
        <v>#REF!</v>
      </c>
      <c r="B23" s="33" t="s">
        <v>25</v>
      </c>
      <c r="C23" s="59" t="s">
        <v>52</v>
      </c>
      <c r="D23" s="51" t="s">
        <v>53</v>
      </c>
      <c r="E23" s="45" t="s">
        <v>28</v>
      </c>
      <c r="F23" s="46"/>
      <c r="G23" s="46"/>
      <c r="H23" s="50">
        <v>1.8699999999999999E-3</v>
      </c>
      <c r="I23" s="48">
        <v>13</v>
      </c>
      <c r="J23" s="6">
        <v>12.4</v>
      </c>
      <c r="K23" s="6">
        <v>11.7</v>
      </c>
      <c r="L23" s="48">
        <v>11</v>
      </c>
      <c r="M23" s="52" t="s">
        <v>54</v>
      </c>
      <c r="N23" s="49">
        <v>2000000001586</v>
      </c>
      <c r="O23" s="1">
        <v>0</v>
      </c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</row>
    <row r="24" spans="1:248" s="60" customFormat="1">
      <c r="A24" s="44" t="e">
        <f>A23+1</f>
        <v>#REF!</v>
      </c>
      <c r="B24" s="33" t="s">
        <v>25</v>
      </c>
      <c r="C24" s="33" t="s">
        <v>55</v>
      </c>
      <c r="D24" s="45" t="s">
        <v>56</v>
      </c>
      <c r="E24" s="45" t="s">
        <v>26</v>
      </c>
      <c r="F24" s="46"/>
      <c r="G24" s="46"/>
      <c r="H24" s="50">
        <v>3.4000000000000002E-2</v>
      </c>
      <c r="I24" s="48">
        <v>4</v>
      </c>
      <c r="J24" s="6">
        <v>4</v>
      </c>
      <c r="K24" s="6">
        <v>3.8</v>
      </c>
      <c r="L24" s="48">
        <v>3.6</v>
      </c>
      <c r="M24" s="52" t="s">
        <v>57</v>
      </c>
      <c r="N24" s="49">
        <v>2000000001593</v>
      </c>
      <c r="O24" s="1">
        <v>0</v>
      </c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  <c r="HF24" s="1"/>
      <c r="HG24" s="1"/>
      <c r="HH24" s="1"/>
      <c r="HI24" s="1"/>
      <c r="HJ24" s="1"/>
      <c r="HK24" s="1"/>
      <c r="HL24" s="1"/>
      <c r="HM24" s="1"/>
      <c r="HN24" s="1"/>
      <c r="HO24" s="1"/>
      <c r="HP24" s="1"/>
      <c r="HQ24" s="1"/>
      <c r="HR24" s="1"/>
      <c r="HS24" s="1"/>
      <c r="HT24" s="1"/>
      <c r="HU24" s="1"/>
      <c r="HV24" s="1"/>
      <c r="HW24" s="1"/>
      <c r="HX24" s="1"/>
      <c r="HY24" s="1"/>
      <c r="HZ24" s="1"/>
      <c r="IA24" s="1"/>
      <c r="IB24" s="1"/>
      <c r="IC24" s="1"/>
      <c r="ID24" s="1"/>
      <c r="IE24" s="1"/>
      <c r="IF24" s="1"/>
      <c r="IG24" s="1"/>
      <c r="IH24" s="1"/>
      <c r="II24" s="1"/>
      <c r="IJ24" s="1"/>
      <c r="IK24" s="1"/>
      <c r="IL24" s="1"/>
      <c r="IM24" s="1"/>
      <c r="IN24" s="1"/>
    </row>
    <row r="25" spans="1:248" s="60" customFormat="1">
      <c r="A25" s="44" t="e">
        <f>A24+1</f>
        <v>#REF!</v>
      </c>
      <c r="B25" s="33" t="s">
        <v>25</v>
      </c>
      <c r="C25" s="33" t="s">
        <v>58</v>
      </c>
      <c r="D25" s="45" t="s">
        <v>59</v>
      </c>
      <c r="E25" s="45" t="s">
        <v>26</v>
      </c>
      <c r="F25" s="46"/>
      <c r="G25" s="46"/>
      <c r="H25" s="50">
        <v>3.5000000000000003E-2</v>
      </c>
      <c r="I25" s="48">
        <v>5</v>
      </c>
      <c r="J25" s="6">
        <v>4.5</v>
      </c>
      <c r="K25" s="6">
        <v>4.2</v>
      </c>
      <c r="L25" s="48">
        <v>4</v>
      </c>
      <c r="M25" s="52" t="s">
        <v>60</v>
      </c>
      <c r="N25" s="49">
        <v>2000000001609</v>
      </c>
      <c r="O25" s="1">
        <v>0</v>
      </c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</row>
    <row r="26" spans="1:248" s="60" customFormat="1">
      <c r="A26" s="44" t="e">
        <f>A25+1</f>
        <v>#REF!</v>
      </c>
      <c r="B26" s="33" t="s">
        <v>25</v>
      </c>
      <c r="C26" s="33" t="s">
        <v>61</v>
      </c>
      <c r="D26" s="45" t="s">
        <v>62</v>
      </c>
      <c r="E26" s="45" t="s">
        <v>26</v>
      </c>
      <c r="F26" s="46"/>
      <c r="G26" s="46"/>
      <c r="H26" s="50">
        <v>6.4000000000000001E-2</v>
      </c>
      <c r="I26" s="48">
        <v>3</v>
      </c>
      <c r="J26" s="6">
        <v>3</v>
      </c>
      <c r="K26" s="6">
        <v>2.8</v>
      </c>
      <c r="L26" s="48">
        <v>2.6</v>
      </c>
      <c r="M26" s="52" t="s">
        <v>63</v>
      </c>
      <c r="N26" s="55">
        <v>2000000200057</v>
      </c>
      <c r="O26" s="1">
        <v>0</v>
      </c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</row>
    <row r="27" spans="1:248" s="60" customFormat="1">
      <c r="A27" s="44" t="e">
        <f>A26+1</f>
        <v>#REF!</v>
      </c>
      <c r="B27" s="33" t="s">
        <v>25</v>
      </c>
      <c r="C27" s="33" t="s">
        <v>64</v>
      </c>
      <c r="D27" s="51" t="s">
        <v>65</v>
      </c>
      <c r="E27" s="45" t="s">
        <v>26</v>
      </c>
      <c r="F27" s="46"/>
      <c r="G27" s="46"/>
      <c r="H27" s="50">
        <v>6.5000000000000002E-2</v>
      </c>
      <c r="I27" s="48">
        <v>4</v>
      </c>
      <c r="J27" s="6">
        <v>3.4</v>
      </c>
      <c r="K27" s="6">
        <v>3.2</v>
      </c>
      <c r="L27" s="48">
        <v>3</v>
      </c>
      <c r="M27" s="52" t="s">
        <v>66</v>
      </c>
      <c r="N27" s="49">
        <v>2000000001616</v>
      </c>
      <c r="O27" s="1">
        <v>0</v>
      </c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</row>
    <row r="28" spans="1:248" s="60" customFormat="1">
      <c r="A28" s="44" t="e">
        <f>#REF!+1</f>
        <v>#REF!</v>
      </c>
      <c r="B28" s="33" t="s">
        <v>25</v>
      </c>
      <c r="C28" s="33" t="s">
        <v>67</v>
      </c>
      <c r="D28" s="45" t="s">
        <v>68</v>
      </c>
      <c r="E28" s="45" t="s">
        <v>28</v>
      </c>
      <c r="F28" s="46"/>
      <c r="G28" s="46"/>
      <c r="H28" s="47">
        <v>3.8300000000000001E-3</v>
      </c>
      <c r="I28" s="48">
        <v>16</v>
      </c>
      <c r="J28" s="6">
        <v>15</v>
      </c>
      <c r="K28" s="6">
        <v>13.8</v>
      </c>
      <c r="L28" s="56">
        <v>13</v>
      </c>
      <c r="M28" s="52" t="s">
        <v>69</v>
      </c>
      <c r="N28" s="49">
        <v>2000000001647</v>
      </c>
      <c r="O28" s="1">
        <v>0</v>
      </c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</row>
    <row r="29" spans="1:248" s="60" customFormat="1">
      <c r="A29" s="44" t="e">
        <f t="shared" ref="A29:A55" si="0">A28+1</f>
        <v>#REF!</v>
      </c>
      <c r="B29" s="33" t="s">
        <v>25</v>
      </c>
      <c r="C29" s="33" t="s">
        <v>70</v>
      </c>
      <c r="D29" s="45" t="s">
        <v>71</v>
      </c>
      <c r="E29" s="45" t="s">
        <v>26</v>
      </c>
      <c r="F29" s="46"/>
      <c r="G29" s="46"/>
      <c r="H29" s="47">
        <v>5.0000000000000001E-3</v>
      </c>
      <c r="I29" s="48">
        <v>18</v>
      </c>
      <c r="J29" s="6">
        <v>17</v>
      </c>
      <c r="K29" s="6">
        <v>16</v>
      </c>
      <c r="L29" s="56">
        <v>15</v>
      </c>
      <c r="M29" s="52" t="s">
        <v>69</v>
      </c>
      <c r="N29" s="55">
        <v>2000000224091</v>
      </c>
      <c r="O29" s="1">
        <v>0</v>
      </c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</row>
    <row r="30" spans="1:248" s="60" customFormat="1">
      <c r="A30" s="44" t="e">
        <f t="shared" si="0"/>
        <v>#REF!</v>
      </c>
      <c r="B30" s="33" t="s">
        <v>25</v>
      </c>
      <c r="C30" s="33" t="s">
        <v>72</v>
      </c>
      <c r="D30" s="45" t="s">
        <v>73</v>
      </c>
      <c r="E30" s="45" t="s">
        <v>28</v>
      </c>
      <c r="F30" s="46"/>
      <c r="G30" s="46"/>
      <c r="H30" s="47">
        <v>4.4999999999999997E-3</v>
      </c>
      <c r="I30" s="48">
        <v>10</v>
      </c>
      <c r="J30" s="6">
        <v>9</v>
      </c>
      <c r="K30" s="6">
        <v>8.5</v>
      </c>
      <c r="L30" s="56">
        <v>8</v>
      </c>
      <c r="M30" s="52" t="s">
        <v>74</v>
      </c>
      <c r="N30" s="49">
        <v>2000000001654</v>
      </c>
      <c r="O30" s="1">
        <v>0</v>
      </c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</row>
    <row r="31" spans="1:248" s="60" customFormat="1">
      <c r="A31" s="44" t="e">
        <f t="shared" si="0"/>
        <v>#REF!</v>
      </c>
      <c r="B31" s="33" t="s">
        <v>25</v>
      </c>
      <c r="C31" s="33" t="s">
        <v>75</v>
      </c>
      <c r="D31" s="45" t="s">
        <v>76</v>
      </c>
      <c r="E31" s="45" t="s">
        <v>28</v>
      </c>
      <c r="F31" s="46"/>
      <c r="G31" s="46"/>
      <c r="H31" s="47">
        <v>4.5399999999999998E-3</v>
      </c>
      <c r="I31" s="48">
        <v>18</v>
      </c>
      <c r="J31" s="6">
        <v>17</v>
      </c>
      <c r="K31" s="6">
        <v>16</v>
      </c>
      <c r="L31" s="56">
        <v>15</v>
      </c>
      <c r="M31" s="52" t="s">
        <v>77</v>
      </c>
      <c r="N31" s="49">
        <v>2000000001661</v>
      </c>
      <c r="O31" s="1">
        <v>0</v>
      </c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</row>
    <row r="32" spans="1:248" s="60" customFormat="1">
      <c r="A32" s="44" t="e">
        <f t="shared" si="0"/>
        <v>#REF!</v>
      </c>
      <c r="B32" s="33" t="s">
        <v>25</v>
      </c>
      <c r="C32" s="33" t="s">
        <v>78</v>
      </c>
      <c r="D32" s="45" t="s">
        <v>79</v>
      </c>
      <c r="E32" s="45" t="s">
        <v>26</v>
      </c>
      <c r="F32" s="46"/>
      <c r="G32" s="46"/>
      <c r="H32" s="47">
        <v>8.0000000000000002E-3</v>
      </c>
      <c r="I32" s="48">
        <v>33</v>
      </c>
      <c r="J32" s="6">
        <v>31</v>
      </c>
      <c r="K32" s="6">
        <v>30</v>
      </c>
      <c r="L32" s="56">
        <v>29</v>
      </c>
      <c r="M32" s="52" t="s">
        <v>80</v>
      </c>
      <c r="N32" s="55">
        <v>2000000200071</v>
      </c>
      <c r="O32" s="1">
        <v>0</v>
      </c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</row>
    <row r="33" spans="1:248" s="60" customFormat="1">
      <c r="A33" s="44" t="e">
        <f t="shared" si="0"/>
        <v>#REF!</v>
      </c>
      <c r="B33" s="33" t="s">
        <v>25</v>
      </c>
      <c r="C33" s="33" t="s">
        <v>81</v>
      </c>
      <c r="D33" s="45" t="s">
        <v>82</v>
      </c>
      <c r="E33" s="45" t="s">
        <v>26</v>
      </c>
      <c r="F33" s="46"/>
      <c r="G33" s="46"/>
      <c r="H33" s="47">
        <v>8.0000000000000002E-3</v>
      </c>
      <c r="I33" s="48">
        <v>33</v>
      </c>
      <c r="J33" s="6">
        <v>31</v>
      </c>
      <c r="K33" s="6">
        <v>30</v>
      </c>
      <c r="L33" s="56">
        <v>29</v>
      </c>
      <c r="M33" s="52" t="s">
        <v>83</v>
      </c>
      <c r="N33" s="55">
        <v>2916305930578</v>
      </c>
      <c r="O33" s="1">
        <v>0</v>
      </c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</row>
    <row r="34" spans="1:248" s="60" customFormat="1">
      <c r="A34" s="44" t="e">
        <f t="shared" si="0"/>
        <v>#REF!</v>
      </c>
      <c r="B34" s="33" t="s">
        <v>25</v>
      </c>
      <c r="C34" s="33" t="s">
        <v>84</v>
      </c>
      <c r="D34" s="45" t="s">
        <v>85</v>
      </c>
      <c r="E34" s="45" t="s">
        <v>26</v>
      </c>
      <c r="F34" s="46"/>
      <c r="G34" s="46"/>
      <c r="H34" s="47">
        <v>8.2000000000000003E-2</v>
      </c>
      <c r="I34" s="5">
        <v>11.2</v>
      </c>
      <c r="J34" s="6">
        <v>10.6</v>
      </c>
      <c r="K34" s="56">
        <v>10</v>
      </c>
      <c r="L34" s="57">
        <v>9</v>
      </c>
      <c r="M34" s="52" t="s">
        <v>86</v>
      </c>
      <c r="N34" s="49">
        <v>2000000001692</v>
      </c>
      <c r="O34" s="1">
        <v>0</v>
      </c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</row>
    <row r="35" spans="1:248" s="60" customFormat="1">
      <c r="A35" s="44" t="e">
        <f t="shared" si="0"/>
        <v>#REF!</v>
      </c>
      <c r="B35" s="33" t="s">
        <v>25</v>
      </c>
      <c r="C35" s="59" t="s">
        <v>87</v>
      </c>
      <c r="D35" s="51" t="s">
        <v>88</v>
      </c>
      <c r="E35" s="45" t="s">
        <v>28</v>
      </c>
      <c r="F35" s="46"/>
      <c r="G35" s="46"/>
      <c r="H35" s="50">
        <v>1.3699999999999999E-3</v>
      </c>
      <c r="I35" s="5">
        <v>13.5</v>
      </c>
      <c r="J35" s="6">
        <v>12.7</v>
      </c>
      <c r="K35" s="56">
        <v>12</v>
      </c>
      <c r="L35" s="57">
        <v>10</v>
      </c>
      <c r="M35" s="52" t="s">
        <v>89</v>
      </c>
      <c r="N35" s="49">
        <v>2000000001739</v>
      </c>
      <c r="O35" s="1">
        <v>0</v>
      </c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</row>
    <row r="36" spans="1:248" s="60" customFormat="1">
      <c r="A36" s="44" t="e">
        <f t="shared" si="0"/>
        <v>#REF!</v>
      </c>
      <c r="B36" s="33" t="s">
        <v>25</v>
      </c>
      <c r="C36" s="59" t="s">
        <v>90</v>
      </c>
      <c r="D36" s="51" t="s">
        <v>91</v>
      </c>
      <c r="E36" s="45"/>
      <c r="F36" s="46"/>
      <c r="G36" s="46"/>
      <c r="H36" s="50"/>
      <c r="I36" s="5">
        <v>15.7</v>
      </c>
      <c r="J36" s="6">
        <v>14.8</v>
      </c>
      <c r="K36" s="40">
        <v>14</v>
      </c>
      <c r="L36" s="41">
        <v>13</v>
      </c>
      <c r="M36" s="52"/>
      <c r="N36" s="49">
        <v>2000000006857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  <c r="IA36" s="1"/>
      <c r="IB36" s="1"/>
      <c r="IC36" s="1"/>
      <c r="ID36" s="1"/>
      <c r="IE36" s="1"/>
      <c r="IF36" s="1"/>
      <c r="IG36" s="1"/>
      <c r="IH36" s="1"/>
      <c r="II36" s="1"/>
      <c r="IJ36" s="1"/>
      <c r="IK36" s="1"/>
      <c r="IL36" s="1"/>
      <c r="IM36" s="1"/>
      <c r="IN36" s="1"/>
    </row>
    <row r="37" spans="1:248" s="60" customFormat="1">
      <c r="A37" s="44" t="e">
        <f t="shared" si="0"/>
        <v>#REF!</v>
      </c>
      <c r="B37" s="33" t="s">
        <v>25</v>
      </c>
      <c r="C37" s="59" t="s">
        <v>92</v>
      </c>
      <c r="D37" s="51" t="s">
        <v>93</v>
      </c>
      <c r="E37" s="45" t="s">
        <v>28</v>
      </c>
      <c r="F37" s="46"/>
      <c r="G37" s="46"/>
      <c r="H37" s="50">
        <v>1.4499999999999999E-3</v>
      </c>
      <c r="I37" s="5">
        <v>11.2</v>
      </c>
      <c r="J37" s="6">
        <v>10.6</v>
      </c>
      <c r="K37" s="40">
        <v>10</v>
      </c>
      <c r="L37" s="41">
        <v>9</v>
      </c>
      <c r="M37" s="52" t="s">
        <v>94</v>
      </c>
      <c r="N37" s="49">
        <v>2000000001760</v>
      </c>
      <c r="O37" s="1">
        <v>0</v>
      </c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</row>
    <row r="38" spans="1:248" s="60" customFormat="1">
      <c r="A38" s="44" t="e">
        <f t="shared" si="0"/>
        <v>#REF!</v>
      </c>
      <c r="B38" s="33" t="s">
        <v>25</v>
      </c>
      <c r="C38" s="66" t="s">
        <v>95</v>
      </c>
      <c r="D38" s="67" t="s">
        <v>96</v>
      </c>
      <c r="E38" s="45" t="s">
        <v>26</v>
      </c>
      <c r="F38" s="46"/>
      <c r="G38" s="46"/>
      <c r="H38" s="68">
        <v>4.0000000000000001E-3</v>
      </c>
      <c r="I38" s="48">
        <v>17</v>
      </c>
      <c r="J38" s="61">
        <v>16</v>
      </c>
      <c r="K38" s="58">
        <v>15</v>
      </c>
      <c r="L38" s="58">
        <v>14</v>
      </c>
      <c r="M38" s="53" t="s">
        <v>97</v>
      </c>
      <c r="N38" s="49">
        <v>2000000001869</v>
      </c>
      <c r="O38" s="1">
        <v>0</v>
      </c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  <c r="IA38" s="1"/>
      <c r="IB38" s="1"/>
      <c r="IC38" s="1"/>
      <c r="ID38" s="1"/>
      <c r="IE38" s="1"/>
      <c r="IF38" s="1"/>
      <c r="IG38" s="1"/>
      <c r="IH38" s="1"/>
      <c r="II38" s="1"/>
      <c r="IJ38" s="1"/>
      <c r="IK38" s="1"/>
      <c r="IL38" s="1"/>
      <c r="IM38" s="1"/>
      <c r="IN38" s="1"/>
    </row>
    <row r="39" spans="1:248" s="60" customFormat="1">
      <c r="A39" s="44" t="e">
        <f t="shared" si="0"/>
        <v>#REF!</v>
      </c>
      <c r="B39" s="33" t="s">
        <v>25</v>
      </c>
      <c r="C39" s="66" t="s">
        <v>98</v>
      </c>
      <c r="D39" s="67" t="s">
        <v>99</v>
      </c>
      <c r="E39" s="45" t="s">
        <v>26</v>
      </c>
      <c r="F39" s="46"/>
      <c r="G39" s="46"/>
      <c r="H39" s="68">
        <v>4.0000000000000001E-3</v>
      </c>
      <c r="I39" s="48">
        <v>17</v>
      </c>
      <c r="J39" s="61">
        <v>16</v>
      </c>
      <c r="K39" s="58">
        <v>15</v>
      </c>
      <c r="L39" s="58">
        <v>14</v>
      </c>
      <c r="M39" s="53" t="s">
        <v>97</v>
      </c>
      <c r="N39" s="49">
        <v>2000000001876</v>
      </c>
      <c r="O39" s="1">
        <v>0</v>
      </c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</row>
    <row r="40" spans="1:248" s="60" customFormat="1">
      <c r="A40" s="44" t="e">
        <f t="shared" si="0"/>
        <v>#REF!</v>
      </c>
      <c r="B40" s="33" t="s">
        <v>25</v>
      </c>
      <c r="C40" s="66" t="s">
        <v>100</v>
      </c>
      <c r="D40" s="67" t="s">
        <v>101</v>
      </c>
      <c r="E40" s="45" t="s">
        <v>26</v>
      </c>
      <c r="F40" s="46"/>
      <c r="G40" s="46"/>
      <c r="H40" s="68">
        <v>0.01</v>
      </c>
      <c r="I40" s="48">
        <v>37</v>
      </c>
      <c r="J40" s="61">
        <v>35</v>
      </c>
      <c r="K40" s="58">
        <v>33</v>
      </c>
      <c r="L40" s="58">
        <v>31</v>
      </c>
      <c r="M40" s="53" t="s">
        <v>97</v>
      </c>
      <c r="N40" s="49">
        <v>2000000001777</v>
      </c>
      <c r="O40" s="1">
        <v>0</v>
      </c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</row>
    <row r="41" spans="1:248" s="60" customFormat="1">
      <c r="A41" s="44" t="e">
        <f t="shared" si="0"/>
        <v>#REF!</v>
      </c>
      <c r="B41" s="33" t="s">
        <v>25</v>
      </c>
      <c r="C41" s="66" t="s">
        <v>102</v>
      </c>
      <c r="D41" s="67" t="s">
        <v>103</v>
      </c>
      <c r="E41" s="45" t="s">
        <v>26</v>
      </c>
      <c r="F41" s="46"/>
      <c r="G41" s="46"/>
      <c r="H41" s="68">
        <v>0.01</v>
      </c>
      <c r="I41" s="48">
        <v>37</v>
      </c>
      <c r="J41" s="61">
        <v>35</v>
      </c>
      <c r="K41" s="58">
        <v>33</v>
      </c>
      <c r="L41" s="58">
        <v>31</v>
      </c>
      <c r="M41" s="53" t="s">
        <v>97</v>
      </c>
      <c r="N41" s="49">
        <v>2000000001784</v>
      </c>
      <c r="O41" s="1">
        <v>0</v>
      </c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  <c r="HF41" s="1"/>
      <c r="HG41" s="1"/>
      <c r="HH41" s="1"/>
      <c r="HI41" s="1"/>
      <c r="HJ41" s="1"/>
      <c r="HK41" s="1"/>
      <c r="HL41" s="1"/>
      <c r="HM41" s="1"/>
      <c r="HN41" s="1"/>
      <c r="HO41" s="1"/>
      <c r="HP41" s="1"/>
      <c r="HQ41" s="1"/>
      <c r="HR41" s="1"/>
      <c r="HS41" s="1"/>
      <c r="HT41" s="1"/>
      <c r="HU41" s="1"/>
      <c r="HV41" s="1"/>
      <c r="HW41" s="1"/>
      <c r="HX41" s="1"/>
      <c r="HY41" s="1"/>
      <c r="HZ41" s="1"/>
      <c r="IA41" s="1"/>
      <c r="IB41" s="1"/>
      <c r="IC41" s="1"/>
      <c r="ID41" s="1"/>
      <c r="IE41" s="1"/>
      <c r="IF41" s="1"/>
      <c r="IG41" s="1"/>
      <c r="IH41" s="1"/>
      <c r="II41" s="1"/>
      <c r="IJ41" s="1"/>
      <c r="IK41" s="1"/>
      <c r="IL41" s="1"/>
      <c r="IM41" s="1"/>
      <c r="IN41" s="1"/>
    </row>
    <row r="42" spans="1:248" s="60" customFormat="1">
      <c r="A42" s="44" t="e">
        <f t="shared" si="0"/>
        <v>#REF!</v>
      </c>
      <c r="B42" s="33" t="s">
        <v>25</v>
      </c>
      <c r="C42" s="66" t="s">
        <v>104</v>
      </c>
      <c r="D42" s="67" t="s">
        <v>105</v>
      </c>
      <c r="E42" s="45" t="s">
        <v>26</v>
      </c>
      <c r="F42" s="46"/>
      <c r="G42" s="46"/>
      <c r="H42" s="68">
        <v>0.01</v>
      </c>
      <c r="I42" s="48">
        <v>37</v>
      </c>
      <c r="J42" s="61">
        <v>35</v>
      </c>
      <c r="K42" s="58">
        <v>33</v>
      </c>
      <c r="L42" s="58">
        <v>31</v>
      </c>
      <c r="M42" s="53" t="s">
        <v>97</v>
      </c>
      <c r="N42" s="49">
        <v>2000000001791</v>
      </c>
      <c r="O42" s="1">
        <v>0</v>
      </c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</row>
    <row r="43" spans="1:248" s="60" customFormat="1">
      <c r="A43" s="44" t="e">
        <f t="shared" si="0"/>
        <v>#REF!</v>
      </c>
      <c r="B43" s="33" t="s">
        <v>25</v>
      </c>
      <c r="C43" s="66" t="s">
        <v>106</v>
      </c>
      <c r="D43" s="67" t="s">
        <v>107</v>
      </c>
      <c r="E43" s="45" t="s">
        <v>26</v>
      </c>
      <c r="F43" s="46"/>
      <c r="G43" s="46"/>
      <c r="H43" s="68">
        <v>1.2E-2</v>
      </c>
      <c r="I43" s="48">
        <v>42</v>
      </c>
      <c r="J43" s="61">
        <v>40</v>
      </c>
      <c r="K43" s="61">
        <v>38</v>
      </c>
      <c r="L43" s="58">
        <v>36</v>
      </c>
      <c r="M43" s="53" t="s">
        <v>97</v>
      </c>
      <c r="N43" s="49">
        <v>2000000001807</v>
      </c>
      <c r="O43" s="1">
        <v>0</v>
      </c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  <c r="HF43" s="1"/>
      <c r="HG43" s="1"/>
      <c r="HH43" s="1"/>
      <c r="HI43" s="1"/>
      <c r="HJ43" s="1"/>
      <c r="HK43" s="1"/>
      <c r="HL43" s="1"/>
      <c r="HM43" s="1"/>
      <c r="HN43" s="1"/>
      <c r="HO43" s="1"/>
      <c r="HP43" s="1"/>
      <c r="HQ43" s="1"/>
      <c r="HR43" s="1"/>
      <c r="HS43" s="1"/>
      <c r="HT43" s="1"/>
      <c r="HU43" s="1"/>
      <c r="HV43" s="1"/>
      <c r="HW43" s="1"/>
      <c r="HX43" s="1"/>
      <c r="HY43" s="1"/>
      <c r="HZ43" s="1"/>
      <c r="IA43" s="1"/>
      <c r="IB43" s="1"/>
      <c r="IC43" s="1"/>
      <c r="ID43" s="1"/>
      <c r="IE43" s="1"/>
      <c r="IF43" s="1"/>
      <c r="IG43" s="1"/>
      <c r="IH43" s="1"/>
      <c r="II43" s="1"/>
      <c r="IJ43" s="1"/>
      <c r="IK43" s="1"/>
      <c r="IL43" s="1"/>
      <c r="IM43" s="1"/>
      <c r="IN43" s="1"/>
    </row>
    <row r="44" spans="1:248" s="60" customFormat="1">
      <c r="A44" s="44" t="e">
        <f t="shared" si="0"/>
        <v>#REF!</v>
      </c>
      <c r="B44" s="33" t="s">
        <v>25</v>
      </c>
      <c r="C44" s="66" t="s">
        <v>108</v>
      </c>
      <c r="D44" s="67" t="s">
        <v>109</v>
      </c>
      <c r="E44" s="45" t="s">
        <v>26</v>
      </c>
      <c r="F44" s="46"/>
      <c r="G44" s="46"/>
      <c r="H44" s="68">
        <v>1.2E-2</v>
      </c>
      <c r="I44" s="48">
        <v>42</v>
      </c>
      <c r="J44" s="61">
        <v>40</v>
      </c>
      <c r="K44" s="61">
        <v>38</v>
      </c>
      <c r="L44" s="58">
        <v>36</v>
      </c>
      <c r="M44" s="53" t="s">
        <v>97</v>
      </c>
      <c r="N44" s="49">
        <v>2000000001814</v>
      </c>
      <c r="O44" s="1">
        <v>0</v>
      </c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  <c r="HF44" s="1"/>
      <c r="HG44" s="1"/>
      <c r="HH44" s="1"/>
      <c r="HI44" s="1"/>
      <c r="HJ44" s="1"/>
      <c r="HK44" s="1"/>
      <c r="HL44" s="1"/>
      <c r="HM44" s="1"/>
      <c r="HN44" s="1"/>
      <c r="HO44" s="1"/>
      <c r="HP44" s="1"/>
      <c r="HQ44" s="1"/>
      <c r="HR44" s="1"/>
      <c r="HS44" s="1"/>
      <c r="HT44" s="1"/>
      <c r="HU44" s="1"/>
      <c r="HV44" s="1"/>
      <c r="HW44" s="1"/>
      <c r="HX44" s="1"/>
      <c r="HY44" s="1"/>
      <c r="HZ44" s="1"/>
      <c r="IA44" s="1"/>
      <c r="IB44" s="1"/>
      <c r="IC44" s="1"/>
      <c r="ID44" s="1"/>
      <c r="IE44" s="1"/>
      <c r="IF44" s="1"/>
      <c r="IG44" s="1"/>
      <c r="IH44" s="1"/>
      <c r="II44" s="1"/>
      <c r="IJ44" s="1"/>
      <c r="IK44" s="1"/>
      <c r="IL44" s="1"/>
      <c r="IM44" s="1"/>
      <c r="IN44" s="1"/>
    </row>
    <row r="45" spans="1:248" s="60" customFormat="1">
      <c r="A45" s="44" t="e">
        <f t="shared" si="0"/>
        <v>#REF!</v>
      </c>
      <c r="B45" s="33" t="s">
        <v>25</v>
      </c>
      <c r="C45" s="66" t="s">
        <v>110</v>
      </c>
      <c r="D45" s="67" t="s">
        <v>111</v>
      </c>
      <c r="E45" s="45" t="s">
        <v>26</v>
      </c>
      <c r="F45" s="46"/>
      <c r="G45" s="46"/>
      <c r="H45" s="68">
        <v>1.4999999999999999E-2</v>
      </c>
      <c r="I45" s="48">
        <v>63</v>
      </c>
      <c r="J45" s="61">
        <v>59</v>
      </c>
      <c r="K45" s="58">
        <v>56</v>
      </c>
      <c r="L45" s="58">
        <v>53</v>
      </c>
      <c r="M45" s="53" t="s">
        <v>97</v>
      </c>
      <c r="N45" s="49">
        <v>2000000001821</v>
      </c>
      <c r="O45" s="1">
        <v>0</v>
      </c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  <c r="HF45" s="1"/>
      <c r="HG45" s="1"/>
      <c r="HH45" s="1"/>
      <c r="HI45" s="1"/>
      <c r="HJ45" s="1"/>
      <c r="HK45" s="1"/>
      <c r="HL45" s="1"/>
      <c r="HM45" s="1"/>
      <c r="HN45" s="1"/>
      <c r="HO45" s="1"/>
      <c r="HP45" s="1"/>
      <c r="HQ45" s="1"/>
      <c r="HR45" s="1"/>
      <c r="HS45" s="1"/>
      <c r="HT45" s="1"/>
      <c r="HU45" s="1"/>
      <c r="HV45" s="1"/>
      <c r="HW45" s="1"/>
      <c r="HX45" s="1"/>
      <c r="HY45" s="1"/>
      <c r="HZ45" s="1"/>
      <c r="IA45" s="1"/>
      <c r="IB45" s="1"/>
      <c r="IC45" s="1"/>
      <c r="ID45" s="1"/>
      <c r="IE45" s="1"/>
      <c r="IF45" s="1"/>
      <c r="IG45" s="1"/>
      <c r="IH45" s="1"/>
      <c r="II45" s="1"/>
      <c r="IJ45" s="1"/>
      <c r="IK45" s="1"/>
      <c r="IL45" s="1"/>
      <c r="IM45" s="1"/>
      <c r="IN45" s="1"/>
    </row>
    <row r="46" spans="1:248" s="60" customFormat="1">
      <c r="A46" s="44" t="e">
        <f t="shared" si="0"/>
        <v>#REF!</v>
      </c>
      <c r="B46" s="33" t="s">
        <v>25</v>
      </c>
      <c r="C46" s="66" t="s">
        <v>112</v>
      </c>
      <c r="D46" s="67" t="s">
        <v>113</v>
      </c>
      <c r="E46" s="45" t="s">
        <v>26</v>
      </c>
      <c r="F46" s="46"/>
      <c r="G46" s="46"/>
      <c r="H46" s="68">
        <v>1.7999999999999999E-2</v>
      </c>
      <c r="I46" s="48">
        <v>63</v>
      </c>
      <c r="J46" s="61">
        <v>59</v>
      </c>
      <c r="K46" s="58">
        <v>56</v>
      </c>
      <c r="L46" s="58">
        <v>53</v>
      </c>
      <c r="M46" s="53" t="s">
        <v>97</v>
      </c>
      <c r="N46" s="49">
        <v>2000000001838</v>
      </c>
      <c r="O46" s="1">
        <v>0</v>
      </c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  <c r="IA46" s="1"/>
      <c r="IB46" s="1"/>
      <c r="IC46" s="1"/>
      <c r="ID46" s="1"/>
      <c r="IE46" s="1"/>
      <c r="IF46" s="1"/>
      <c r="IG46" s="1"/>
      <c r="IH46" s="1"/>
      <c r="II46" s="1"/>
      <c r="IJ46" s="1"/>
      <c r="IK46" s="1"/>
      <c r="IL46" s="1"/>
      <c r="IM46" s="1"/>
      <c r="IN46" s="1"/>
    </row>
    <row r="47" spans="1:248" s="60" customFormat="1">
      <c r="A47" s="44" t="e">
        <f t="shared" si="0"/>
        <v>#REF!</v>
      </c>
      <c r="B47" s="33" t="s">
        <v>25</v>
      </c>
      <c r="C47" s="66" t="s">
        <v>114</v>
      </c>
      <c r="D47" s="67" t="s">
        <v>115</v>
      </c>
      <c r="E47" s="45" t="s">
        <v>26</v>
      </c>
      <c r="F47" s="46"/>
      <c r="G47" s="46"/>
      <c r="H47" s="68">
        <v>1.7000000000000001E-2</v>
      </c>
      <c r="I47" s="48">
        <v>63</v>
      </c>
      <c r="J47" s="61">
        <v>59</v>
      </c>
      <c r="K47" s="58">
        <v>56</v>
      </c>
      <c r="L47" s="58">
        <v>53</v>
      </c>
      <c r="M47" s="53" t="s">
        <v>97</v>
      </c>
      <c r="N47" s="49">
        <v>2000000001906</v>
      </c>
      <c r="O47" s="1">
        <v>0</v>
      </c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  <c r="IA47" s="1"/>
      <c r="IB47" s="1"/>
      <c r="IC47" s="1"/>
      <c r="ID47" s="1"/>
      <c r="IE47" s="1"/>
      <c r="IF47" s="1"/>
      <c r="IG47" s="1"/>
      <c r="IH47" s="1"/>
      <c r="II47" s="1"/>
      <c r="IJ47" s="1"/>
      <c r="IK47" s="1"/>
      <c r="IL47" s="1"/>
      <c r="IM47" s="1"/>
      <c r="IN47" s="1"/>
    </row>
    <row r="48" spans="1:248" s="60" customFormat="1">
      <c r="A48" s="44" t="e">
        <f t="shared" si="0"/>
        <v>#REF!</v>
      </c>
      <c r="B48" s="33" t="s">
        <v>25</v>
      </c>
      <c r="C48" s="66" t="s">
        <v>116</v>
      </c>
      <c r="D48" s="67" t="s">
        <v>117</v>
      </c>
      <c r="E48" s="45" t="s">
        <v>26</v>
      </c>
      <c r="F48" s="46"/>
      <c r="G48" s="46"/>
      <c r="H48" s="68">
        <v>2.5999999999999999E-2</v>
      </c>
      <c r="I48" s="48">
        <v>86</v>
      </c>
      <c r="J48" s="61">
        <v>81</v>
      </c>
      <c r="K48" s="58">
        <v>77</v>
      </c>
      <c r="L48" s="58">
        <v>73</v>
      </c>
      <c r="M48" s="53" t="s">
        <v>97</v>
      </c>
      <c r="N48" s="55">
        <v>2001170187001</v>
      </c>
      <c r="O48" s="1">
        <v>0</v>
      </c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  <c r="HF48" s="1"/>
      <c r="HG48" s="1"/>
      <c r="HH48" s="1"/>
      <c r="HI48" s="1"/>
      <c r="HJ48" s="1"/>
      <c r="HK48" s="1"/>
      <c r="HL48" s="1"/>
      <c r="HM48" s="1"/>
      <c r="HN48" s="1"/>
      <c r="HO48" s="1"/>
      <c r="HP48" s="1"/>
      <c r="HQ48" s="1"/>
      <c r="HR48" s="1"/>
      <c r="HS48" s="1"/>
      <c r="HT48" s="1"/>
      <c r="HU48" s="1"/>
      <c r="HV48" s="1"/>
      <c r="HW48" s="1"/>
      <c r="HX48" s="1"/>
      <c r="HY48" s="1"/>
      <c r="HZ48" s="1"/>
      <c r="IA48" s="1"/>
      <c r="IB48" s="1"/>
      <c r="IC48" s="1"/>
      <c r="ID48" s="1"/>
      <c r="IE48" s="1"/>
      <c r="IF48" s="1"/>
      <c r="IG48" s="1"/>
      <c r="IH48" s="1"/>
      <c r="II48" s="1"/>
      <c r="IJ48" s="1"/>
      <c r="IK48" s="1"/>
      <c r="IL48" s="1"/>
      <c r="IM48" s="1"/>
      <c r="IN48" s="1"/>
    </row>
    <row r="49" spans="1:248" s="60" customFormat="1">
      <c r="A49" s="44" t="e">
        <f t="shared" si="0"/>
        <v>#REF!</v>
      </c>
      <c r="B49" s="33" t="s">
        <v>25</v>
      </c>
      <c r="C49" s="66" t="s">
        <v>118</v>
      </c>
      <c r="D49" s="67" t="s">
        <v>119</v>
      </c>
      <c r="E49" s="45" t="s">
        <v>26</v>
      </c>
      <c r="F49" s="46"/>
      <c r="G49" s="46"/>
      <c r="H49" s="68">
        <v>2.5999999999999999E-2</v>
      </c>
      <c r="I49" s="48">
        <v>86</v>
      </c>
      <c r="J49" s="61">
        <v>81</v>
      </c>
      <c r="K49" s="58">
        <v>77</v>
      </c>
      <c r="L49" s="58">
        <v>73</v>
      </c>
      <c r="M49" s="53" t="s">
        <v>97</v>
      </c>
      <c r="N49" s="55">
        <v>2501170185019</v>
      </c>
      <c r="O49" s="1">
        <v>0</v>
      </c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  <c r="HF49" s="1"/>
      <c r="HG49" s="1"/>
      <c r="HH49" s="1"/>
      <c r="HI49" s="1"/>
      <c r="HJ49" s="1"/>
      <c r="HK49" s="1"/>
      <c r="HL49" s="1"/>
      <c r="HM49" s="1"/>
      <c r="HN49" s="1"/>
      <c r="HO49" s="1"/>
      <c r="HP49" s="1"/>
      <c r="HQ49" s="1"/>
      <c r="HR49" s="1"/>
      <c r="HS49" s="1"/>
      <c r="HT49" s="1"/>
      <c r="HU49" s="1"/>
      <c r="HV49" s="1"/>
      <c r="HW49" s="1"/>
      <c r="HX49" s="1"/>
      <c r="HY49" s="1"/>
      <c r="HZ49" s="1"/>
      <c r="IA49" s="1"/>
      <c r="IB49" s="1"/>
      <c r="IC49" s="1"/>
      <c r="ID49" s="1"/>
      <c r="IE49" s="1"/>
      <c r="IF49" s="1"/>
      <c r="IG49" s="1"/>
      <c r="IH49" s="1"/>
      <c r="II49" s="1"/>
      <c r="IJ49" s="1"/>
      <c r="IK49" s="1"/>
      <c r="IL49" s="1"/>
      <c r="IM49" s="1"/>
      <c r="IN49" s="1"/>
    </row>
    <row r="50" spans="1:248" s="60" customFormat="1">
      <c r="A50" s="44" t="e">
        <f t="shared" si="0"/>
        <v>#REF!</v>
      </c>
      <c r="B50" s="33" t="s">
        <v>25</v>
      </c>
      <c r="C50" s="66" t="s">
        <v>120</v>
      </c>
      <c r="D50" s="67" t="s">
        <v>121</v>
      </c>
      <c r="E50" s="45" t="s">
        <v>26</v>
      </c>
      <c r="F50" s="46"/>
      <c r="G50" s="46"/>
      <c r="H50" s="68">
        <v>2.5999999999999999E-2</v>
      </c>
      <c r="I50" s="48">
        <v>86</v>
      </c>
      <c r="J50" s="61">
        <v>81</v>
      </c>
      <c r="K50" s="58">
        <v>77</v>
      </c>
      <c r="L50" s="58">
        <v>73</v>
      </c>
      <c r="M50" s="53" t="s">
        <v>97</v>
      </c>
      <c r="N50" s="55">
        <v>2501170190013</v>
      </c>
      <c r="O50" s="1">
        <v>0</v>
      </c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  <c r="IA50" s="1"/>
      <c r="IB50" s="1"/>
      <c r="IC50" s="1"/>
      <c r="ID50" s="1"/>
      <c r="IE50" s="1"/>
      <c r="IF50" s="1"/>
      <c r="IG50" s="1"/>
      <c r="IH50" s="1"/>
      <c r="II50" s="1"/>
      <c r="IJ50" s="1"/>
      <c r="IK50" s="1"/>
      <c r="IL50" s="1"/>
      <c r="IM50" s="1"/>
      <c r="IN50" s="1"/>
    </row>
    <row r="51" spans="1:248" s="60" customFormat="1">
      <c r="A51" s="44" t="e">
        <f t="shared" si="0"/>
        <v>#REF!</v>
      </c>
      <c r="B51" s="33" t="s">
        <v>25</v>
      </c>
      <c r="C51" s="66" t="s">
        <v>122</v>
      </c>
      <c r="D51" s="67" t="s">
        <v>123</v>
      </c>
      <c r="E51" s="45" t="s">
        <v>26</v>
      </c>
      <c r="F51" s="46"/>
      <c r="G51" s="46"/>
      <c r="H51" s="68">
        <v>2.9000000000000001E-2</v>
      </c>
      <c r="I51" s="48">
        <v>102</v>
      </c>
      <c r="J51" s="61">
        <v>96</v>
      </c>
      <c r="K51" s="58">
        <v>91</v>
      </c>
      <c r="L51" s="58">
        <v>86</v>
      </c>
      <c r="M51" s="53" t="s">
        <v>97</v>
      </c>
      <c r="N51" s="55">
        <v>2001314375004</v>
      </c>
      <c r="O51" s="1">
        <v>0</v>
      </c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  <c r="IA51" s="1"/>
      <c r="IB51" s="1"/>
      <c r="IC51" s="1"/>
      <c r="ID51" s="1"/>
      <c r="IE51" s="1"/>
      <c r="IF51" s="1"/>
      <c r="IG51" s="1"/>
      <c r="IH51" s="1"/>
      <c r="II51" s="1"/>
      <c r="IJ51" s="1"/>
      <c r="IK51" s="1"/>
      <c r="IL51" s="1"/>
      <c r="IM51" s="1"/>
      <c r="IN51" s="1"/>
    </row>
    <row r="52" spans="1:248" s="60" customFormat="1">
      <c r="A52" s="44" t="e">
        <f t="shared" si="0"/>
        <v>#REF!</v>
      </c>
      <c r="B52" s="33" t="s">
        <v>25</v>
      </c>
      <c r="C52" s="66" t="s">
        <v>124</v>
      </c>
      <c r="D52" s="67" t="s">
        <v>125</v>
      </c>
      <c r="E52" s="45" t="s">
        <v>26</v>
      </c>
      <c r="F52" s="46"/>
      <c r="G52" s="46"/>
      <c r="H52" s="68">
        <v>2.9000000000000001E-2</v>
      </c>
      <c r="I52" s="48">
        <v>102</v>
      </c>
      <c r="J52" s="61">
        <v>96</v>
      </c>
      <c r="K52" s="58">
        <v>91</v>
      </c>
      <c r="L52" s="58">
        <v>86</v>
      </c>
      <c r="M52" s="53" t="s">
        <v>97</v>
      </c>
      <c r="N52" s="49">
        <v>2000000001845</v>
      </c>
      <c r="O52" s="1">
        <v>0</v>
      </c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  <c r="HF52" s="1"/>
      <c r="HG52" s="1"/>
      <c r="HH52" s="1"/>
      <c r="HI52" s="1"/>
      <c r="HJ52" s="1"/>
      <c r="HK52" s="1"/>
      <c r="HL52" s="1"/>
      <c r="HM52" s="1"/>
      <c r="HN52" s="1"/>
      <c r="HO52" s="1"/>
      <c r="HP52" s="1"/>
      <c r="HQ52" s="1"/>
      <c r="HR52" s="1"/>
      <c r="HS52" s="1"/>
      <c r="HT52" s="1"/>
      <c r="HU52" s="1"/>
      <c r="HV52" s="1"/>
      <c r="HW52" s="1"/>
      <c r="HX52" s="1"/>
      <c r="HY52" s="1"/>
      <c r="HZ52" s="1"/>
      <c r="IA52" s="1"/>
      <c r="IB52" s="1"/>
      <c r="IC52" s="1"/>
      <c r="ID52" s="1"/>
      <c r="IE52" s="1"/>
      <c r="IF52" s="1"/>
      <c r="IG52" s="1"/>
      <c r="IH52" s="1"/>
      <c r="II52" s="1"/>
      <c r="IJ52" s="1"/>
      <c r="IK52" s="1"/>
      <c r="IL52" s="1"/>
      <c r="IM52" s="1"/>
      <c r="IN52" s="1"/>
    </row>
    <row r="53" spans="1:248" s="60" customFormat="1">
      <c r="A53" s="44" t="e">
        <f t="shared" si="0"/>
        <v>#REF!</v>
      </c>
      <c r="B53" s="33" t="s">
        <v>25</v>
      </c>
      <c r="C53" s="66" t="s">
        <v>126</v>
      </c>
      <c r="D53" s="67" t="s">
        <v>127</v>
      </c>
      <c r="E53" s="45" t="s">
        <v>26</v>
      </c>
      <c r="F53" s="46"/>
      <c r="G53" s="46"/>
      <c r="H53" s="68">
        <v>2.9000000000000001E-2</v>
      </c>
      <c r="I53" s="48">
        <v>102</v>
      </c>
      <c r="J53" s="61">
        <v>96</v>
      </c>
      <c r="K53" s="58">
        <v>91</v>
      </c>
      <c r="L53" s="58">
        <v>86</v>
      </c>
      <c r="M53" s="53" t="s">
        <v>97</v>
      </c>
      <c r="N53" s="49">
        <v>2000000001852</v>
      </c>
      <c r="O53" s="1">
        <v>0</v>
      </c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  <c r="HF53" s="1"/>
      <c r="HG53" s="1"/>
      <c r="HH53" s="1"/>
      <c r="HI53" s="1"/>
      <c r="HJ53" s="1"/>
      <c r="HK53" s="1"/>
      <c r="HL53" s="1"/>
      <c r="HM53" s="1"/>
      <c r="HN53" s="1"/>
      <c r="HO53" s="1"/>
      <c r="HP53" s="1"/>
      <c r="HQ53" s="1"/>
      <c r="HR53" s="1"/>
      <c r="HS53" s="1"/>
      <c r="HT53" s="1"/>
      <c r="HU53" s="1"/>
      <c r="HV53" s="1"/>
      <c r="HW53" s="1"/>
      <c r="HX53" s="1"/>
      <c r="HY53" s="1"/>
      <c r="HZ53" s="1"/>
      <c r="IA53" s="1"/>
      <c r="IB53" s="1"/>
      <c r="IC53" s="1"/>
      <c r="ID53" s="1"/>
      <c r="IE53" s="1"/>
      <c r="IF53" s="1"/>
      <c r="IG53" s="1"/>
      <c r="IH53" s="1"/>
      <c r="II53" s="1"/>
      <c r="IJ53" s="1"/>
      <c r="IK53" s="1"/>
      <c r="IL53" s="1"/>
      <c r="IM53" s="1"/>
      <c r="IN53" s="1"/>
    </row>
    <row r="54" spans="1:248" s="60" customFormat="1">
      <c r="A54" s="44" t="e">
        <f t="shared" si="0"/>
        <v>#REF!</v>
      </c>
      <c r="B54" s="33" t="s">
        <v>25</v>
      </c>
      <c r="C54" s="66" t="s">
        <v>128</v>
      </c>
      <c r="D54" s="67" t="s">
        <v>129</v>
      </c>
      <c r="E54" s="45" t="s">
        <v>26</v>
      </c>
      <c r="F54" s="46"/>
      <c r="G54" s="46"/>
      <c r="H54" s="68">
        <v>3.5000000000000003E-2</v>
      </c>
      <c r="I54" s="48">
        <v>120</v>
      </c>
      <c r="J54" s="61">
        <v>113</v>
      </c>
      <c r="K54" s="58">
        <v>107</v>
      </c>
      <c r="L54" s="58">
        <v>101</v>
      </c>
      <c r="M54" s="53" t="s">
        <v>97</v>
      </c>
      <c r="N54" s="49">
        <v>2000000001883</v>
      </c>
      <c r="O54" s="1">
        <v>0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  <c r="HF54" s="1"/>
      <c r="HG54" s="1"/>
      <c r="HH54" s="1"/>
      <c r="HI54" s="1"/>
      <c r="HJ54" s="1"/>
      <c r="HK54" s="1"/>
      <c r="HL54" s="1"/>
      <c r="HM54" s="1"/>
      <c r="HN54" s="1"/>
      <c r="HO54" s="1"/>
      <c r="HP54" s="1"/>
      <c r="HQ54" s="1"/>
      <c r="HR54" s="1"/>
      <c r="HS54" s="1"/>
      <c r="HT54" s="1"/>
      <c r="HU54" s="1"/>
      <c r="HV54" s="1"/>
      <c r="HW54" s="1"/>
      <c r="HX54" s="1"/>
      <c r="HY54" s="1"/>
      <c r="HZ54" s="1"/>
      <c r="IA54" s="1"/>
      <c r="IB54" s="1"/>
      <c r="IC54" s="1"/>
      <c r="ID54" s="1"/>
      <c r="IE54" s="1"/>
      <c r="IF54" s="1"/>
      <c r="IG54" s="1"/>
      <c r="IH54" s="1"/>
      <c r="II54" s="1"/>
      <c r="IJ54" s="1"/>
      <c r="IK54" s="1"/>
      <c r="IL54" s="1"/>
      <c r="IM54" s="1"/>
      <c r="IN54" s="1"/>
    </row>
    <row r="55" spans="1:248" s="60" customFormat="1">
      <c r="A55" s="44" t="e">
        <f t="shared" si="0"/>
        <v>#REF!</v>
      </c>
      <c r="B55" s="33" t="s">
        <v>25</v>
      </c>
      <c r="C55" s="66" t="s">
        <v>130</v>
      </c>
      <c r="D55" s="67" t="s">
        <v>131</v>
      </c>
      <c r="E55" s="45" t="s">
        <v>26</v>
      </c>
      <c r="F55" s="46"/>
      <c r="G55" s="46"/>
      <c r="H55" s="68">
        <v>3.5000000000000003E-2</v>
      </c>
      <c r="I55" s="48">
        <v>120</v>
      </c>
      <c r="J55" s="61">
        <v>113</v>
      </c>
      <c r="K55" s="58">
        <v>107</v>
      </c>
      <c r="L55" s="58">
        <v>101</v>
      </c>
      <c r="M55" s="53" t="s">
        <v>97</v>
      </c>
      <c r="N55" s="49">
        <v>2000000001890</v>
      </c>
      <c r="O55" s="1">
        <v>0</v>
      </c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</row>
  </sheetData>
  <autoFilter ref="A14:N55"/>
  <mergeCells count="1">
    <mergeCell ref="D8:E8"/>
  </mergeCells>
  <hyperlinks>
    <hyperlink ref="D2" r:id="rId1"/>
    <hyperlink ref="M15" r:id="rId2"/>
    <hyperlink ref="M16" r:id="rId3"/>
    <hyperlink ref="M18" r:id="rId4"/>
    <hyperlink ref="M19" r:id="rId5"/>
    <hyperlink ref="M20" r:id="rId6"/>
    <hyperlink ref="M21" r:id="rId7"/>
    <hyperlink ref="M22" r:id="rId8"/>
    <hyperlink ref="M23" r:id="rId9"/>
    <hyperlink ref="M24" r:id="rId10"/>
    <hyperlink ref="M25" r:id="rId11"/>
    <hyperlink ref="M26" r:id="rId12"/>
    <hyperlink ref="M27" r:id="rId13"/>
    <hyperlink ref="M28" r:id="rId14"/>
    <hyperlink ref="M29" r:id="rId15"/>
    <hyperlink ref="M30" r:id="rId16"/>
    <hyperlink ref="M31" r:id="rId17"/>
    <hyperlink ref="M32" r:id="rId18"/>
    <hyperlink ref="M33" r:id="rId19"/>
    <hyperlink ref="M34" r:id="rId20"/>
    <hyperlink ref="M35" r:id="rId21"/>
    <hyperlink ref="M37" r:id="rId22"/>
    <hyperlink ref="M38" r:id="rId23"/>
    <hyperlink ref="M39" r:id="rId24"/>
    <hyperlink ref="M40" r:id="rId25"/>
    <hyperlink ref="M41" r:id="rId26"/>
    <hyperlink ref="M42" r:id="rId27"/>
    <hyperlink ref="M43" r:id="rId28"/>
    <hyperlink ref="M44" r:id="rId29"/>
    <hyperlink ref="M45" r:id="rId30"/>
    <hyperlink ref="M46" r:id="rId31"/>
    <hyperlink ref="M47" r:id="rId32"/>
    <hyperlink ref="M48" r:id="rId33"/>
    <hyperlink ref="M49" r:id="rId34"/>
    <hyperlink ref="M50" r:id="rId35"/>
    <hyperlink ref="M51" r:id="rId36"/>
    <hyperlink ref="M52" r:id="rId37"/>
    <hyperlink ref="M53" r:id="rId38"/>
    <hyperlink ref="M54" r:id="rId39"/>
    <hyperlink ref="M55" r:id="rId40"/>
  </hyperlinks>
  <pageMargins left="0" right="0" top="0.59027777777777801" bottom="0.59027777777777801" header="0.511811023622047" footer="0.511811023622047"/>
  <pageSetup paperSize="9" orientation="landscape" horizontalDpi="300" verticalDpi="300" r:id="rId41"/>
  <drawing r:id="rId4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6</vt:i4>
      </vt:variant>
    </vt:vector>
  </HeadingPairs>
  <TitlesOfParts>
    <vt:vector size="7" baseType="lpstr">
      <vt:lpstr>28</vt:lpstr>
      <vt:lpstr>____xlnm._FilterDatabase_1</vt:lpstr>
      <vt:lpstr>'28'!___xlnm._FilterDatabase</vt:lpstr>
      <vt:lpstr>___xlnm._FilterDatabase_1</vt:lpstr>
      <vt:lpstr>'28'!__xlnm._FilterDatabase</vt:lpstr>
      <vt:lpstr>__xlnm._FilterDatabase_1</vt:lpstr>
      <vt:lpstr>Excel_BuiltIn_Database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Домашний</cp:lastModifiedBy>
  <cp:revision>6</cp:revision>
  <cp:lastPrinted>2024-02-25T14:52:04Z</cp:lastPrinted>
  <dcterms:created xsi:type="dcterms:W3CDTF">2023-01-09T17:57:10Z</dcterms:created>
  <dcterms:modified xsi:type="dcterms:W3CDTF">2025-12-07T19:16:07Z</dcterms:modified>
  <dc:language>ru-RU</dc:language>
</cp:coreProperties>
</file>