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'28'!$A$13:$N$53</definedName>
    <definedName name="___xlnm._FilterDatabase" localSheetId="0">'28'!$A$13:$N$53</definedName>
    <definedName name="___xlnm._FilterDatabase_1">'28'!$A$13:$N$53</definedName>
    <definedName name="__xlnm._FilterDatabase" localSheetId="0">'28'!$A$13:$N$53</definedName>
    <definedName name="__xlnm._FilterDatabase_1">'28'!$A$13:$M$53</definedName>
    <definedName name="_xlnm._FilterDatabase" localSheetId="0" hidden="1">'28'!$A$13:$N$53</definedName>
    <definedName name="Excel_BuiltIn_Database">'28'!$D$14:$L$53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</calcChain>
</file>

<file path=xl/sharedStrings.xml><?xml version="1.0" encoding="utf-8"?>
<sst xmlns="http://schemas.openxmlformats.org/spreadsheetml/2006/main" count="222" uniqueCount="127">
  <si>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</si>
  <si>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</si>
  <si>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</si>
  <si>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</si>
  <si>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</si>
  <si>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</si>
  <si>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</si>
  <si>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</si>
  <si>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</si>
  <si>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</si>
  <si>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</si>
  <si>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</si>
  <si>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</si>
  <si>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</si>
  <si>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</si>
  <si>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</si>
  <si>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</si>
  <si>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</si>
  <si>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</si>
  <si>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</si>
  <si>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</si>
  <si>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</si>
  <si>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ВАЗ</t>
  </si>
  <si>
    <t>шт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</si>
  <si>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</si>
  <si>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</si>
  <si>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</si>
  <si>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</si>
  <si>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</si>
  <si>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</si>
  <si>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</si>
  <si>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</si>
  <si>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TK1099</t>
  </si>
  <si>
    <t>Контакт гнездовой  "мама" 4,8 мм луженый под провод 0,5-1,5 мм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</si>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</sst>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28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Arial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sz val="11"/>
      <name val="Arial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9">
    <xf numFmtId="0" fontId="0" fillId="0" borderId="0"/>
    <xf numFmtId="0" fontId="6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20" fillId="0" borderId="0">
      <alignment horizontal="center"/>
    </xf>
    <xf numFmtId="0" fontId="20" fillId="0" borderId="0">
      <alignment horizontal="center"/>
    </xf>
    <xf numFmtId="0" fontId="20" fillId="0" borderId="0">
      <alignment horizontal="center" textRotation="90"/>
    </xf>
    <xf numFmtId="0" fontId="20" fillId="0" borderId="0">
      <alignment horizontal="center" textRotation="90"/>
    </xf>
    <xf numFmtId="0" fontId="21" fillId="0" borderId="0"/>
    <xf numFmtId="0" fontId="21" fillId="0" borderId="0"/>
    <xf numFmtId="164" fontId="21" fillId="0" borderId="0"/>
    <xf numFmtId="164" fontId="21" fillId="0" borderId="0"/>
    <xf numFmtId="0" fontId="6" fillId="0" borderId="0"/>
    <xf numFmtId="0" fontId="22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3" fillId="0" borderId="0"/>
  </cellStyleXfs>
  <cellXfs count="88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1" fontId="3" fillId="0" borderId="0" xfId="4" applyNumberFormat="1" applyFont="1"/>
    <xf numFmtId="1" fontId="4" fillId="0" borderId="0" xfId="4" applyNumberFormat="1" applyFont="1"/>
    <xf numFmtId="166" fontId="3" fillId="0" borderId="0" xfId="4" applyNumberFormat="1" applyFont="1" applyAlignment="1">
      <alignment horizontal="right"/>
    </xf>
    <xf numFmtId="2" fontId="3" fillId="0" borderId="0" xfId="4" applyNumberFormat="1" applyFont="1" applyAlignment="1">
      <alignment horizontal="right"/>
    </xf>
    <xf numFmtId="167" fontId="3" fillId="0" borderId="0" xfId="4" applyNumberFormat="1" applyFont="1" applyAlignment="1">
      <alignment horizontal="right"/>
    </xf>
    <xf numFmtId="166" fontId="3" fillId="0" borderId="0" xfId="4" applyNumberFormat="1" applyFont="1" applyAlignment="1">
      <alignment horizontal="left"/>
    </xf>
    <xf numFmtId="166" fontId="5" fillId="0" borderId="0" xfId="4" applyNumberFormat="1" applyFont="1"/>
    <xf numFmtId="1" fontId="6" fillId="0" borderId="0" xfId="1" applyNumberFormat="1" applyFont="1" applyAlignment="1" applyProtection="1"/>
    <xf numFmtId="1" fontId="7" fillId="0" borderId="0" xfId="1" applyNumberFormat="1" applyFont="1" applyAlignment="1" applyProtection="1">
      <alignment horizontal="center"/>
    </xf>
    <xf numFmtId="1" fontId="8" fillId="0" borderId="0" xfId="1" applyNumberFormat="1" applyFont="1" applyAlignment="1" applyProtection="1">
      <alignment horizontal="center"/>
    </xf>
    <xf numFmtId="166" fontId="7" fillId="0" borderId="0" xfId="1" applyNumberFormat="1" applyFont="1" applyAlignment="1" applyProtection="1">
      <alignment horizontal="right"/>
    </xf>
    <xf numFmtId="1" fontId="4" fillId="0" borderId="0" xfId="4" applyNumberFormat="1" applyFont="1" applyAlignment="1"/>
    <xf numFmtId="166" fontId="9" fillId="0" borderId="0" xfId="4" applyNumberFormat="1" applyFont="1" applyAlignment="1">
      <alignment horizontal="right"/>
    </xf>
    <xf numFmtId="1" fontId="10" fillId="0" borderId="0" xfId="4" applyNumberFormat="1" applyFont="1" applyAlignment="1"/>
    <xf numFmtId="1" fontId="10" fillId="0" borderId="0" xfId="4" applyNumberFormat="1" applyFont="1" applyAlignment="1">
      <alignment horizontal="center"/>
    </xf>
    <xf numFmtId="1" fontId="4" fillId="0" borderId="0" xfId="4" applyNumberFormat="1" applyFont="1" applyAlignment="1">
      <alignment horizontal="center"/>
    </xf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2" fillId="0" borderId="0" xfId="4" applyNumberFormat="1" applyFont="1" applyAlignment="1"/>
    <xf numFmtId="166" fontId="11" fillId="0" borderId="0" xfId="4" applyNumberFormat="1" applyFont="1" applyAlignment="1">
      <alignment horizontal="right"/>
    </xf>
    <xf numFmtId="168" fontId="3" fillId="0" borderId="0" xfId="4" applyNumberFormat="1" applyFont="1"/>
    <xf numFmtId="0" fontId="9" fillId="0" borderId="1" xfId="4" applyFont="1" applyBorder="1"/>
    <xf numFmtId="0" fontId="9" fillId="0" borderId="2" xfId="4" applyFont="1" applyBorder="1"/>
    <xf numFmtId="0" fontId="9" fillId="0" borderId="2" xfId="4" applyFont="1" applyBorder="1" applyAlignment="1">
      <alignment horizontal="center"/>
    </xf>
    <xf numFmtId="1" fontId="13" fillId="0" borderId="2" xfId="4" applyNumberFormat="1" applyFont="1" applyBorder="1" applyAlignment="1">
      <alignment horizontal="center"/>
    </xf>
    <xf numFmtId="1" fontId="9" fillId="0" borderId="2" xfId="4" applyNumberFormat="1" applyFont="1" applyBorder="1"/>
    <xf numFmtId="1" fontId="4" fillId="0" borderId="2" xfId="4" applyNumberFormat="1" applyFont="1" applyBorder="1"/>
    <xf numFmtId="166" fontId="9" fillId="0" borderId="2" xfId="4" applyNumberFormat="1" applyFont="1" applyBorder="1" applyAlignment="1">
      <alignment horizontal="right"/>
    </xf>
    <xf numFmtId="1" fontId="9" fillId="0" borderId="1" xfId="4" applyNumberFormat="1" applyFont="1" applyBorder="1"/>
    <xf numFmtId="1" fontId="4" fillId="0" borderId="1" xfId="4" applyNumberFormat="1" applyFont="1" applyBorder="1"/>
    <xf numFmtId="166" fontId="9" fillId="0" borderId="1" xfId="4" applyNumberFormat="1" applyFont="1" applyBorder="1" applyAlignment="1">
      <alignment horizontal="right"/>
    </xf>
    <xf numFmtId="166" fontId="3" fillId="0" borderId="1" xfId="4" applyNumberFormat="1" applyFont="1" applyBorder="1" applyAlignment="1">
      <alignment horizontal="right"/>
    </xf>
    <xf numFmtId="1" fontId="3" fillId="0" borderId="1" xfId="4" applyNumberFormat="1" applyFont="1" applyBorder="1"/>
    <xf numFmtId="0" fontId="14" fillId="0" borderId="1" xfId="4" applyFont="1" applyBorder="1"/>
    <xf numFmtId="1" fontId="2" fillId="0" borderId="1" xfId="4" applyNumberFormat="1" applyFont="1" applyBorder="1"/>
    <xf numFmtId="1" fontId="14" fillId="0" borderId="1" xfId="4" applyNumberFormat="1" applyFont="1" applyBorder="1"/>
    <xf numFmtId="1" fontId="15" fillId="0" borderId="1" xfId="4" applyNumberFormat="1" applyFont="1" applyBorder="1"/>
    <xf numFmtId="166" fontId="2" fillId="0" borderId="1" xfId="4" applyNumberFormat="1" applyFont="1" applyBorder="1" applyAlignment="1">
      <alignment horizontal="right"/>
    </xf>
    <xf numFmtId="167" fontId="3" fillId="0" borderId="0" xfId="4" applyNumberFormat="1" applyFont="1" applyAlignment="1">
      <alignment horizontal="left"/>
    </xf>
    <xf numFmtId="2" fontId="7" fillId="0" borderId="0" xfId="1" applyNumberFormat="1" applyFont="1" applyAlignment="1" applyProtection="1">
      <alignment horizontal="right"/>
    </xf>
    <xf numFmtId="167" fontId="7" fillId="0" borderId="0" xfId="1" applyNumberFormat="1" applyFont="1" applyAlignment="1" applyProtection="1">
      <alignment horizontal="right"/>
    </xf>
    <xf numFmtId="2" fontId="9" fillId="0" borderId="0" xfId="4" applyNumberFormat="1" applyFont="1" applyAlignment="1">
      <alignment horizontal="right"/>
    </xf>
    <xf numFmtId="167" fontId="9" fillId="0" borderId="0" xfId="4" applyNumberFormat="1" applyFont="1" applyAlignment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9" fillId="0" borderId="2" xfId="4" applyNumberFormat="1" applyFont="1" applyBorder="1" applyAlignment="1">
      <alignment horizontal="right"/>
    </xf>
    <xf numFmtId="167" fontId="9" fillId="0" borderId="2" xfId="4" applyNumberFormat="1" applyFont="1" applyBorder="1" applyAlignment="1">
      <alignment horizontal="right"/>
    </xf>
    <xf numFmtId="167" fontId="13" fillId="0" borderId="2" xfId="4" applyNumberFormat="1" applyFont="1" applyBorder="1" applyAlignment="1">
      <alignment horizontal="center"/>
    </xf>
    <xf numFmtId="167" fontId="13" fillId="0" borderId="0" xfId="4" applyNumberFormat="1" applyFont="1" applyAlignment="1">
      <alignment horizontal="center"/>
    </xf>
    <xf numFmtId="2" fontId="9" fillId="0" borderId="1" xfId="4" applyNumberFormat="1" applyFont="1" applyBorder="1" applyAlignment="1">
      <alignment horizontal="right"/>
    </xf>
    <xf numFmtId="169" fontId="5" fillId="0" borderId="0" xfId="4" applyNumberFormat="1" applyFont="1"/>
    <xf numFmtId="2" fontId="3" fillId="0" borderId="0" xfId="4" applyNumberFormat="1" applyFont="1"/>
    <xf numFmtId="2" fontId="2" fillId="0" borderId="0" xfId="4" applyNumberFormat="1" applyFont="1"/>
    <xf numFmtId="166" fontId="17" fillId="0" borderId="0" xfId="1" applyNumberFormat="1" applyFont="1" applyAlignment="1" applyProtection="1">
      <alignment horizontal="left"/>
    </xf>
    <xf numFmtId="169" fontId="18" fillId="0" borderId="0" xfId="4" applyNumberFormat="1" applyFont="1"/>
    <xf numFmtId="1" fontId="18" fillId="0" borderId="0" xfId="4" applyNumberFormat="1" applyFont="1"/>
    <xf numFmtId="166" fontId="6" fillId="0" borderId="0" xfId="1" applyNumberFormat="1" applyFont="1" applyAlignment="1" applyProtection="1">
      <alignment horizontal="left"/>
    </xf>
    <xf numFmtId="1" fontId="19" fillId="0" borderId="5" xfId="3" applyNumberFormat="1" applyFont="1" applyFill="1" applyBorder="1"/>
    <xf numFmtId="166" fontId="9" fillId="0" borderId="1" xfId="4" applyNumberFormat="1" applyFont="1" applyBorder="1"/>
    <xf numFmtId="166" fontId="14" fillId="0" borderId="1" xfId="4" applyNumberFormat="1" applyFont="1" applyBorder="1" applyAlignment="1">
      <alignment horizontal="right"/>
    </xf>
    <xf numFmtId="169" fontId="16" fillId="0" borderId="0" xfId="4" applyNumberFormat="1" applyFont="1"/>
    <xf numFmtId="167" fontId="2" fillId="0" borderId="0" xfId="4" applyNumberFormat="1" applyFont="1" applyAlignment="1">
      <alignment horizontal="right"/>
    </xf>
    <xf numFmtId="0" fontId="24" fillId="0" borderId="3" xfId="4" applyFont="1" applyBorder="1"/>
    <xf numFmtId="0" fontId="24" fillId="0" borderId="1" xfId="4" applyFont="1" applyBorder="1"/>
    <xf numFmtId="1" fontId="24" fillId="0" borderId="1" xfId="4" applyNumberFormat="1" applyFont="1" applyBorder="1"/>
    <xf numFmtId="1" fontId="25" fillId="0" borderId="1" xfId="4" applyNumberFormat="1" applyFont="1" applyBorder="1"/>
    <xf numFmtId="2" fontId="24" fillId="0" borderId="1" xfId="4" applyNumberFormat="1" applyFont="1" applyBorder="1" applyAlignment="1">
      <alignment horizontal="right"/>
    </xf>
    <xf numFmtId="0" fontId="27" fillId="0" borderId="0" xfId="0" applyFont="1"/>
    <xf numFmtId="0" fontId="26" fillId="0" borderId="0" xfId="1" applyFont="1"/>
    <xf numFmtId="166" fontId="26" fillId="0" borderId="0" xfId="1" applyNumberFormat="1" applyFont="1" applyAlignment="1" applyProtection="1">
      <alignment horizontal="left"/>
    </xf>
    <xf numFmtId="166" fontId="24" fillId="0" borderId="1" xfId="4" applyNumberFormat="1" applyFont="1" applyBorder="1" applyAlignment="1">
      <alignment horizontal="right"/>
    </xf>
    <xf numFmtId="1" fontId="24" fillId="0" borderId="4" xfId="4" applyNumberFormat="1" applyFont="1" applyBorder="1"/>
    <xf numFmtId="49" fontId="24" fillId="0" borderId="1" xfId="4" applyNumberFormat="1" applyFont="1" applyBorder="1"/>
    <xf numFmtId="1" fontId="24" fillId="0" borderId="1" xfId="4" applyNumberFormat="1" applyFont="1" applyBorder="1" applyAlignment="1">
      <alignment horizontal="left"/>
    </xf>
    <xf numFmtId="166" fontId="24" fillId="0" borderId="3" xfId="4" applyNumberFormat="1" applyFont="1" applyBorder="1" applyAlignment="1">
      <alignment horizontal="right"/>
    </xf>
    <xf numFmtId="2" fontId="2" fillId="0" borderId="1" xfId="4" applyNumberFormat="1" applyFont="1" applyBorder="1"/>
    <xf numFmtId="167" fontId="2" fillId="0" borderId="1" xfId="4" applyNumberFormat="1" applyFont="1" applyBorder="1"/>
    <xf numFmtId="0" fontId="24" fillId="0" borderId="4" xfId="4" applyFont="1" applyBorder="1"/>
    <xf numFmtId="1" fontId="2" fillId="0" borderId="1" xfId="4" applyNumberFormat="1" applyFont="1" applyBorder="1" applyAlignment="1">
      <alignment wrapText="1"/>
    </xf>
    <xf numFmtId="1" fontId="9" fillId="0" borderId="0" xfId="4" applyNumberFormat="1" applyFont="1" applyAlignment="1">
      <alignment horizontal="center" wrapText="1"/>
    </xf>
    <xf numFmtId="1" fontId="10" fillId="0" borderId="0" xfId="4" applyNumberFormat="1" applyFont="1" applyBorder="1" applyAlignment="1">
      <alignment horizontal="center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13</xdr:row>
      <xdr:rowOff>0</xdr:rowOff>
    </xdr:from>
    <xdr:to>
      <xdr:col>4</xdr:col>
      <xdr:colOff>19050</xdr:colOff>
      <xdr:row>16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1007.JPG" TargetMode="External"/><Relationship Id="rId13" Type="http://schemas.openxmlformats.org/officeDocument/2006/relationships/hyperlink" Target="http://www.tk-avto.ru/files/TK1012.JPG" TargetMode="External"/><Relationship Id="rId18" Type="http://schemas.openxmlformats.org/officeDocument/2006/relationships/hyperlink" Target="http://www.tk-avto.ru/files/TK1017.JPG" TargetMode="External"/><Relationship Id="rId26" Type="http://schemas.openxmlformats.org/officeDocument/2006/relationships/hyperlink" Target="http://www.tk-avto.ru/files/TML.jpg" TargetMode="External"/><Relationship Id="rId39" Type="http://schemas.openxmlformats.org/officeDocument/2006/relationships/hyperlink" Target="http://www.tk-avto.ru/files/TML.jpg" TargetMode="External"/><Relationship Id="rId3" Type="http://schemas.openxmlformats.org/officeDocument/2006/relationships/hyperlink" Target="http://www.tk-avto.ru/files/TK1003.JPG" TargetMode="External"/><Relationship Id="rId21" Type="http://schemas.openxmlformats.org/officeDocument/2006/relationships/hyperlink" Target="http://www.tk-avto.ru/files/TK1066.JPG" TargetMode="External"/><Relationship Id="rId34" Type="http://schemas.openxmlformats.org/officeDocument/2006/relationships/hyperlink" Target="http://www.tk-avto.ru/files/TML.jpg" TargetMode="External"/><Relationship Id="rId7" Type="http://schemas.openxmlformats.org/officeDocument/2006/relationships/hyperlink" Target="http://www.tk-avto.ru/files/TK1006.JPG" TargetMode="External"/><Relationship Id="rId12" Type="http://schemas.openxmlformats.org/officeDocument/2006/relationships/hyperlink" Target="http://www.tk-avto.ru/files/TK1011.JPG" TargetMode="External"/><Relationship Id="rId17" Type="http://schemas.openxmlformats.org/officeDocument/2006/relationships/hyperlink" Target="http://www.tk-avto.ru/files/TK1016.JPG" TargetMode="External"/><Relationship Id="rId25" Type="http://schemas.openxmlformats.org/officeDocument/2006/relationships/hyperlink" Target="http://www.tk-avto.ru/files/TML.jpg" TargetMode="External"/><Relationship Id="rId33" Type="http://schemas.openxmlformats.org/officeDocument/2006/relationships/hyperlink" Target="http://www.tk-avto.ru/files/TML.jpg" TargetMode="External"/><Relationship Id="rId38" Type="http://schemas.openxmlformats.org/officeDocument/2006/relationships/hyperlink" Target="http://www.tk-avto.ru/files/TML.jpg" TargetMode="External"/><Relationship Id="rId2" Type="http://schemas.openxmlformats.org/officeDocument/2006/relationships/hyperlink" Target="http://www.tk-avto.ru/files/TK1002.JPG" TargetMode="External"/><Relationship Id="rId16" Type="http://schemas.openxmlformats.org/officeDocument/2006/relationships/hyperlink" Target="http://www.tk-avto.ru/files/TK1052.JPG" TargetMode="External"/><Relationship Id="rId20" Type="http://schemas.openxmlformats.org/officeDocument/2006/relationships/hyperlink" Target="http://www.tk-avto.ru/files/TK1065.JPG" TargetMode="External"/><Relationship Id="rId29" Type="http://schemas.openxmlformats.org/officeDocument/2006/relationships/hyperlink" Target="http://www.tk-avto.ru/files/TML.jpg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005.JPG" TargetMode="External"/><Relationship Id="rId11" Type="http://schemas.openxmlformats.org/officeDocument/2006/relationships/hyperlink" Target="http://www.tk-avto.ru/files/TK1010.JPG" TargetMode="External"/><Relationship Id="rId24" Type="http://schemas.openxmlformats.org/officeDocument/2006/relationships/hyperlink" Target="http://www.tk-avto.ru/files/TML.jpg" TargetMode="External"/><Relationship Id="rId32" Type="http://schemas.openxmlformats.org/officeDocument/2006/relationships/hyperlink" Target="http://www.tk-avto.ru/files/TML.jpg" TargetMode="External"/><Relationship Id="rId37" Type="http://schemas.openxmlformats.org/officeDocument/2006/relationships/hyperlink" Target="http://www.tk-avto.ru/files/TML.jpg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tk-avto.ru/files/TK1063.JPG" TargetMode="External"/><Relationship Id="rId15" Type="http://schemas.openxmlformats.org/officeDocument/2006/relationships/hyperlink" Target="http://www.tk-avto.ru/files/TK1015.JPG" TargetMode="External"/><Relationship Id="rId23" Type="http://schemas.openxmlformats.org/officeDocument/2006/relationships/hyperlink" Target="http://www.tk-avto.ru/files/TML.jpg" TargetMode="External"/><Relationship Id="rId28" Type="http://schemas.openxmlformats.org/officeDocument/2006/relationships/hyperlink" Target="http://www.tk-avto.ru/files/TML.jpg" TargetMode="External"/><Relationship Id="rId36" Type="http://schemas.openxmlformats.org/officeDocument/2006/relationships/hyperlink" Target="http://www.tk-avto.ru/files/TML.jpg" TargetMode="External"/><Relationship Id="rId10" Type="http://schemas.openxmlformats.org/officeDocument/2006/relationships/hyperlink" Target="http://www.tk-avto.ru/files/TK1009.JPG" TargetMode="External"/><Relationship Id="rId19" Type="http://schemas.openxmlformats.org/officeDocument/2006/relationships/hyperlink" Target="http://www.tk-avto.ru/files/TK1021.JPG" TargetMode="External"/><Relationship Id="rId31" Type="http://schemas.openxmlformats.org/officeDocument/2006/relationships/hyperlink" Target="http://www.tk-avto.ru/files/TML.jpg" TargetMode="External"/><Relationship Id="rId4" Type="http://schemas.openxmlformats.org/officeDocument/2006/relationships/hyperlink" Target="http://www.tk-avto.ru/files/TK1068.jpg" TargetMode="External"/><Relationship Id="rId9" Type="http://schemas.openxmlformats.org/officeDocument/2006/relationships/hyperlink" Target="http://www.tk-avto.ru/files/TK1064.JPG" TargetMode="External"/><Relationship Id="rId14" Type="http://schemas.openxmlformats.org/officeDocument/2006/relationships/hyperlink" Target="http://www.tk-avto.ru/files/TK1015.JPG" TargetMode="External"/><Relationship Id="rId22" Type="http://schemas.openxmlformats.org/officeDocument/2006/relationships/hyperlink" Target="http://www.tk-avto.ru/files/TML.jpg" TargetMode="External"/><Relationship Id="rId27" Type="http://schemas.openxmlformats.org/officeDocument/2006/relationships/hyperlink" Target="http://www.tk-avto.ru/files/TML.jpg" TargetMode="External"/><Relationship Id="rId30" Type="http://schemas.openxmlformats.org/officeDocument/2006/relationships/hyperlink" Target="http://www.tk-avto.ru/files/TML.jpg" TargetMode="External"/><Relationship Id="rId35" Type="http://schemas.openxmlformats.org/officeDocument/2006/relationships/hyperlink" Target="http://www.tk-avto.ru/files/TM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53"/>
  <sheetViews>
    <sheetView tabSelected="1" zoomScale="140" zoomScaleNormal="140" workbookViewId="0">
      <selection activeCell="D12" sqref="D12"/>
    </sheetView>
  </sheetViews>
  <sheetFormatPr defaultColWidth="9.140625" defaultRowHeight="15.75"/>
  <cols>
    <col min="1" max="1" width="4.7109375" style="4" customWidth="1"/>
    <col min="2" max="2" width="12" style="4" bestFit="1" customWidth="1"/>
    <col min="3" max="3" width="9" style="4" customWidth="1"/>
    <col min="4" max="4" width="62.85546875" style="5" customWidth="1"/>
    <col min="5" max="5" width="4.28515625" style="5" customWidth="1"/>
    <col min="6" max="6" width="8.7109375" style="6" hidden="1" customWidth="1"/>
    <col min="7" max="7" width="20.7109375" style="6" customWidth="1"/>
    <col min="8" max="8" width="6.7109375" style="7" customWidth="1"/>
    <col min="9" max="9" width="9.28515625" style="7" bestFit="1" customWidth="1"/>
    <col min="10" max="10" width="10.140625" style="8" customWidth="1"/>
    <col min="11" max="11" width="9.28515625" style="9" bestFit="1" customWidth="1"/>
    <col min="12" max="12" width="9.85546875" style="9" customWidth="1"/>
    <col min="13" max="13" width="37.140625" style="10" customWidth="1"/>
    <col min="14" max="14" width="20.140625" style="11" customWidth="1"/>
    <col min="15" max="16384" width="9.140625" style="4"/>
  </cols>
  <sheetData>
    <row r="1" spans="1:239">
      <c r="M1" s="43"/>
    </row>
    <row r="2" spans="1:239">
      <c r="D2" s="12" t="s">
        <v>0</v>
      </c>
      <c r="E2" s="13"/>
      <c r="F2" s="14"/>
      <c r="G2" s="14"/>
      <c r="H2" s="15"/>
      <c r="I2" s="15"/>
      <c r="J2" s="44"/>
      <c r="K2" s="45"/>
      <c r="L2" s="45"/>
      <c r="M2" s="43"/>
    </row>
    <row r="3" spans="1:239">
      <c r="D3" s="12" t="s">
        <v>1</v>
      </c>
      <c r="E3" s="13"/>
      <c r="F3" s="14"/>
      <c r="G3" s="14"/>
      <c r="H3" s="15"/>
      <c r="I3" s="15"/>
      <c r="J3" s="44"/>
      <c r="K3" s="45"/>
      <c r="L3" s="45"/>
      <c r="M3" s="43"/>
    </row>
    <row r="4" spans="1:239" ht="15.75" customHeight="1">
      <c r="D4" s="86" t="s">
        <v>126</v>
      </c>
      <c r="E4" s="86"/>
      <c r="F4" s="86"/>
      <c r="G4" s="86"/>
      <c r="H4" s="17"/>
      <c r="I4" s="17"/>
      <c r="J4" s="46"/>
      <c r="K4" s="47"/>
      <c r="L4" s="47"/>
      <c r="M4" s="43"/>
    </row>
    <row r="5" spans="1:239" ht="23.25">
      <c r="D5" s="18" t="s">
        <v>2</v>
      </c>
      <c r="E5" s="19"/>
      <c r="F5" s="20"/>
      <c r="G5" s="20"/>
      <c r="H5" s="21"/>
      <c r="I5" s="21"/>
      <c r="J5" s="48"/>
      <c r="K5" s="49"/>
      <c r="L5" s="49"/>
      <c r="M5" s="43"/>
    </row>
    <row r="6" spans="1:239" ht="23.25">
      <c r="D6" s="18" t="s">
        <v>3</v>
      </c>
      <c r="E6" s="18"/>
      <c r="F6" s="16"/>
      <c r="G6" s="16"/>
      <c r="H6" s="21"/>
      <c r="I6" s="21"/>
      <c r="J6" s="48"/>
      <c r="K6" s="49"/>
      <c r="L6" s="49"/>
      <c r="M6" s="43"/>
    </row>
    <row r="7" spans="1:239" ht="23.25">
      <c r="D7" s="87" t="s">
        <v>4</v>
      </c>
      <c r="E7" s="87"/>
      <c r="F7" s="20"/>
      <c r="G7" s="20"/>
      <c r="H7" s="21"/>
      <c r="I7" s="21"/>
      <c r="J7" s="48"/>
      <c r="K7" s="49"/>
      <c r="L7" s="49"/>
      <c r="M7" s="43"/>
    </row>
    <row r="8" spans="1:239" ht="20.25">
      <c r="D8" s="22" t="s">
        <v>5</v>
      </c>
      <c r="E8" s="22"/>
      <c r="F8" s="23"/>
      <c r="G8" s="23"/>
      <c r="H8" s="24"/>
      <c r="I8" s="24"/>
      <c r="J8" s="50"/>
      <c r="K8" s="51"/>
      <c r="L8" s="51"/>
      <c r="M8" s="43"/>
    </row>
    <row r="9" spans="1:239" ht="20.25">
      <c r="D9" s="22" t="s">
        <v>6</v>
      </c>
      <c r="E9" s="22"/>
      <c r="F9" s="23"/>
      <c r="G9" s="23"/>
      <c r="H9" s="24"/>
      <c r="I9" s="24"/>
      <c r="J9" s="50"/>
      <c r="K9" s="51"/>
      <c r="L9" s="51"/>
      <c r="M9" s="43"/>
    </row>
    <row r="11" spans="1:239">
      <c r="D11" s="25">
        <v>46069</v>
      </c>
    </row>
    <row r="12" spans="1:239">
      <c r="D12" s="25"/>
    </row>
    <row r="13" spans="1:239">
      <c r="A13" s="26" t="s">
        <v>7</v>
      </c>
      <c r="B13" s="27" t="s">
        <v>8</v>
      </c>
      <c r="C13" s="28" t="s">
        <v>9</v>
      </c>
      <c r="D13" s="29" t="s">
        <v>10</v>
      </c>
      <c r="E13" s="30" t="s">
        <v>11</v>
      </c>
      <c r="F13" s="31" t="s">
        <v>12</v>
      </c>
      <c r="G13" s="31" t="s">
        <v>13</v>
      </c>
      <c r="H13" s="32" t="s">
        <v>14</v>
      </c>
      <c r="I13" s="52" t="s">
        <v>15</v>
      </c>
      <c r="J13" s="52" t="s">
        <v>16</v>
      </c>
      <c r="K13" s="53" t="s">
        <v>17</v>
      </c>
      <c r="L13" s="54" t="s">
        <v>18</v>
      </c>
      <c r="M13" s="55" t="s">
        <v>19</v>
      </c>
    </row>
    <row r="14" spans="1:239" s="74" customFormat="1">
      <c r="A14" s="69" t="e">
        <f>#REF!+1</f>
        <v>#REF!</v>
      </c>
      <c r="B14" s="26" t="s">
        <v>20</v>
      </c>
      <c r="C14" s="84" t="s">
        <v>24</v>
      </c>
      <c r="D14" s="78" t="s">
        <v>25</v>
      </c>
      <c r="E14" s="78" t="s">
        <v>21</v>
      </c>
      <c r="F14" s="72" t="s">
        <v>22</v>
      </c>
      <c r="G14" s="72" t="s">
        <v>26</v>
      </c>
      <c r="H14" s="42">
        <v>2.7E-2</v>
      </c>
      <c r="I14" s="73">
        <v>2.4</v>
      </c>
      <c r="J14" s="59">
        <v>2.2999999999999998</v>
      </c>
      <c r="K14" s="68">
        <v>2.2000000000000002</v>
      </c>
      <c r="L14" s="68">
        <v>2.1</v>
      </c>
      <c r="M14" s="76" t="s">
        <v>27</v>
      </c>
      <c r="N14" s="61">
        <v>2000000001487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</row>
    <row r="15" spans="1:239" s="74" customFormat="1">
      <c r="A15" s="69" t="e">
        <f t="shared" ref="A15:A53" si="0">A14+1</f>
        <v>#REF!</v>
      </c>
      <c r="B15" s="26" t="s">
        <v>20</v>
      </c>
      <c r="C15" s="70" t="s">
        <v>28</v>
      </c>
      <c r="D15" s="71" t="s">
        <v>29</v>
      </c>
      <c r="E15" s="71" t="s">
        <v>21</v>
      </c>
      <c r="F15" s="72" t="s">
        <v>22</v>
      </c>
      <c r="G15" s="72" t="s">
        <v>30</v>
      </c>
      <c r="H15" s="42">
        <v>2.8000000000000001E-2</v>
      </c>
      <c r="I15" s="73">
        <v>3</v>
      </c>
      <c r="J15" s="59">
        <v>3</v>
      </c>
      <c r="K15" s="68">
        <v>2.4</v>
      </c>
      <c r="L15" s="68">
        <v>2.2999999999999998</v>
      </c>
      <c r="M15" s="76" t="s">
        <v>31</v>
      </c>
      <c r="N15" s="61">
        <v>2000000001494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</row>
    <row r="16" spans="1:239" s="1" customFormat="1">
      <c r="A16" s="69" t="e">
        <f t="shared" si="0"/>
        <v>#REF!</v>
      </c>
      <c r="B16" s="26" t="s">
        <v>20</v>
      </c>
      <c r="C16" s="26" t="s">
        <v>32</v>
      </c>
      <c r="D16" s="64" t="s">
        <v>33</v>
      </c>
      <c r="E16" s="33" t="s">
        <v>21</v>
      </c>
      <c r="F16" s="34"/>
      <c r="G16" s="34"/>
      <c r="H16" s="36"/>
      <c r="I16" s="56">
        <v>4</v>
      </c>
      <c r="J16" s="58">
        <v>4</v>
      </c>
      <c r="K16" s="9">
        <v>3.8</v>
      </c>
      <c r="L16" s="9">
        <v>3.6</v>
      </c>
      <c r="M16" s="63"/>
      <c r="N16" s="67">
        <v>2000000007151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</row>
    <row r="17" spans="1:239" s="74" customFormat="1" ht="25.5" customHeight="1">
      <c r="A17" s="69" t="e">
        <f t="shared" si="0"/>
        <v>#REF!</v>
      </c>
      <c r="B17" s="26" t="s">
        <v>20</v>
      </c>
      <c r="C17" s="70" t="s">
        <v>34</v>
      </c>
      <c r="D17" s="85" t="s">
        <v>35</v>
      </c>
      <c r="E17" s="71" t="s">
        <v>23</v>
      </c>
      <c r="F17" s="72"/>
      <c r="G17" s="72"/>
      <c r="H17" s="42">
        <v>5.4000000000000003E-3</v>
      </c>
      <c r="I17" s="73">
        <v>2.8</v>
      </c>
      <c r="J17" s="59">
        <v>2.6</v>
      </c>
      <c r="K17" s="68">
        <v>2.4</v>
      </c>
      <c r="L17" s="68">
        <v>2.2000000000000002</v>
      </c>
      <c r="M17" s="76" t="s">
        <v>36</v>
      </c>
      <c r="N17" s="61">
        <v>2000000001524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</row>
    <row r="18" spans="1:239" s="1" customFormat="1">
      <c r="A18" s="69" t="e">
        <f t="shared" si="0"/>
        <v>#REF!</v>
      </c>
      <c r="B18" s="26" t="s">
        <v>20</v>
      </c>
      <c r="C18" s="65" t="s">
        <v>37</v>
      </c>
      <c r="D18" s="37" t="s">
        <v>38</v>
      </c>
      <c r="E18" s="33" t="s">
        <v>23</v>
      </c>
      <c r="F18" s="34"/>
      <c r="G18" s="34"/>
      <c r="H18" s="36">
        <v>8.8000000000000005E-3</v>
      </c>
      <c r="I18" s="56">
        <v>4</v>
      </c>
      <c r="J18" s="58">
        <v>4</v>
      </c>
      <c r="K18" s="9">
        <v>3.4</v>
      </c>
      <c r="L18" s="9">
        <v>3.2</v>
      </c>
      <c r="M18" s="63" t="s">
        <v>39</v>
      </c>
      <c r="N18" s="57">
        <v>2000000001531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</row>
    <row r="19" spans="1:239" s="74" customFormat="1">
      <c r="A19" s="69" t="e">
        <f t="shared" si="0"/>
        <v>#REF!</v>
      </c>
      <c r="B19" s="26" t="s">
        <v>20</v>
      </c>
      <c r="C19" s="70" t="s">
        <v>40</v>
      </c>
      <c r="D19" s="71" t="s">
        <v>41</v>
      </c>
      <c r="E19" s="71" t="s">
        <v>21</v>
      </c>
      <c r="F19" s="72"/>
      <c r="G19" s="72"/>
      <c r="H19" s="42">
        <v>6.2E-2</v>
      </c>
      <c r="I19" s="73">
        <v>3</v>
      </c>
      <c r="J19" s="59">
        <v>3</v>
      </c>
      <c r="K19" s="68">
        <v>2.7</v>
      </c>
      <c r="L19" s="68">
        <v>2.5</v>
      </c>
      <c r="M19" s="76" t="s">
        <v>42</v>
      </c>
      <c r="N19" s="62">
        <v>2501113695018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</row>
    <row r="20" spans="1:239" s="74" customFormat="1">
      <c r="A20" s="69" t="e">
        <f t="shared" si="0"/>
        <v>#REF!</v>
      </c>
      <c r="B20" s="26" t="s">
        <v>20</v>
      </c>
      <c r="C20" s="70" t="s">
        <v>43</v>
      </c>
      <c r="D20" s="71" t="s">
        <v>44</v>
      </c>
      <c r="E20" s="71" t="s">
        <v>21</v>
      </c>
      <c r="F20" s="72"/>
      <c r="G20" s="72"/>
      <c r="H20" s="42">
        <v>6.3E-2</v>
      </c>
      <c r="I20" s="73">
        <v>3</v>
      </c>
      <c r="J20" s="59">
        <v>3.3</v>
      </c>
      <c r="K20" s="68">
        <v>3.1</v>
      </c>
      <c r="L20" s="68">
        <v>2.9</v>
      </c>
      <c r="M20" s="76" t="s">
        <v>45</v>
      </c>
      <c r="N20" s="61">
        <v>2000000001555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</row>
    <row r="21" spans="1:239" s="74" customFormat="1">
      <c r="A21" s="69" t="e">
        <f t="shared" si="0"/>
        <v>#REF!</v>
      </c>
      <c r="B21" s="26" t="s">
        <v>20</v>
      </c>
      <c r="C21" s="70" t="s">
        <v>46</v>
      </c>
      <c r="D21" s="71" t="s">
        <v>47</v>
      </c>
      <c r="E21" s="71" t="s">
        <v>21</v>
      </c>
      <c r="F21" s="72"/>
      <c r="G21" s="72"/>
      <c r="H21" s="42">
        <v>0.188</v>
      </c>
      <c r="I21" s="73">
        <v>6</v>
      </c>
      <c r="J21" s="59">
        <v>6</v>
      </c>
      <c r="K21" s="68">
        <v>5.6</v>
      </c>
      <c r="L21" s="68">
        <v>5.3</v>
      </c>
      <c r="M21" s="76" t="s">
        <v>48</v>
      </c>
      <c r="N21" s="61">
        <v>2000000001562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</row>
    <row r="22" spans="1:239" s="1" customFormat="1">
      <c r="A22" s="69" t="e">
        <f t="shared" si="0"/>
        <v>#REF!</v>
      </c>
      <c r="B22" s="26" t="s">
        <v>20</v>
      </c>
      <c r="C22" s="65" t="s">
        <v>49</v>
      </c>
      <c r="D22" s="37" t="s">
        <v>50</v>
      </c>
      <c r="E22" s="33" t="s">
        <v>23</v>
      </c>
      <c r="F22" s="34"/>
      <c r="G22" s="34"/>
      <c r="H22" s="36">
        <v>1.8699999999999999E-3</v>
      </c>
      <c r="I22" s="56">
        <v>14</v>
      </c>
      <c r="J22" s="58">
        <v>13</v>
      </c>
      <c r="K22" s="9">
        <v>12.4</v>
      </c>
      <c r="L22" s="9">
        <v>11.7</v>
      </c>
      <c r="M22" s="63" t="s">
        <v>51</v>
      </c>
      <c r="N22" s="57">
        <v>2000000001586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</row>
    <row r="23" spans="1:239" s="1" customFormat="1">
      <c r="A23" s="69" t="e">
        <f t="shared" si="0"/>
        <v>#REF!</v>
      </c>
      <c r="B23" s="26" t="s">
        <v>20</v>
      </c>
      <c r="C23" s="26" t="s">
        <v>52</v>
      </c>
      <c r="D23" s="33" t="s">
        <v>53</v>
      </c>
      <c r="E23" s="33" t="s">
        <v>21</v>
      </c>
      <c r="F23" s="34"/>
      <c r="G23" s="34"/>
      <c r="H23" s="36">
        <v>3.4000000000000002E-2</v>
      </c>
      <c r="I23" s="56">
        <v>4</v>
      </c>
      <c r="J23" s="58">
        <v>4</v>
      </c>
      <c r="K23" s="9">
        <v>4</v>
      </c>
      <c r="L23" s="9">
        <v>3.8</v>
      </c>
      <c r="M23" s="63" t="s">
        <v>54</v>
      </c>
      <c r="N23" s="57">
        <v>2000000001593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</row>
    <row r="24" spans="1:239" s="1" customFormat="1">
      <c r="A24" s="69" t="e">
        <f t="shared" si="0"/>
        <v>#REF!</v>
      </c>
      <c r="B24" s="26" t="s">
        <v>20</v>
      </c>
      <c r="C24" s="26" t="s">
        <v>55</v>
      </c>
      <c r="D24" s="33" t="s">
        <v>56</v>
      </c>
      <c r="E24" s="33" t="s">
        <v>21</v>
      </c>
      <c r="F24" s="34"/>
      <c r="G24" s="34"/>
      <c r="H24" s="36">
        <v>3.5000000000000003E-2</v>
      </c>
      <c r="I24" s="56">
        <v>5</v>
      </c>
      <c r="J24" s="58">
        <v>5</v>
      </c>
      <c r="K24" s="9">
        <v>4.5</v>
      </c>
      <c r="L24" s="9">
        <v>4.2</v>
      </c>
      <c r="M24" s="63" t="s">
        <v>57</v>
      </c>
      <c r="N24" s="57">
        <v>2000000001609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</row>
    <row r="25" spans="1:239" s="74" customFormat="1">
      <c r="A25" s="69" t="e">
        <f t="shared" si="0"/>
        <v>#REF!</v>
      </c>
      <c r="B25" s="26" t="s">
        <v>20</v>
      </c>
      <c r="C25" s="70" t="s">
        <v>58</v>
      </c>
      <c r="D25" s="71" t="s">
        <v>59</v>
      </c>
      <c r="E25" s="71" t="s">
        <v>21</v>
      </c>
      <c r="F25" s="72"/>
      <c r="G25" s="72"/>
      <c r="H25" s="42">
        <v>6.4000000000000001E-2</v>
      </c>
      <c r="I25" s="73">
        <v>3</v>
      </c>
      <c r="J25" s="59">
        <v>3</v>
      </c>
      <c r="K25" s="68">
        <v>3</v>
      </c>
      <c r="L25" s="68">
        <v>2.8</v>
      </c>
      <c r="M25" s="76" t="s">
        <v>60</v>
      </c>
      <c r="N25" s="62">
        <v>2000000200057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</row>
    <row r="26" spans="1:239" s="74" customFormat="1">
      <c r="A26" s="69" t="e">
        <f t="shared" si="0"/>
        <v>#REF!</v>
      </c>
      <c r="B26" s="26" t="s">
        <v>20</v>
      </c>
      <c r="C26" s="70" t="s">
        <v>61</v>
      </c>
      <c r="D26" s="39" t="s">
        <v>62</v>
      </c>
      <c r="E26" s="71" t="s">
        <v>21</v>
      </c>
      <c r="F26" s="72"/>
      <c r="G26" s="72"/>
      <c r="H26" s="42">
        <v>6.5000000000000002E-2</v>
      </c>
      <c r="I26" s="73">
        <v>4</v>
      </c>
      <c r="J26" s="59">
        <v>3.5</v>
      </c>
      <c r="K26" s="68">
        <v>3.3</v>
      </c>
      <c r="L26" s="68">
        <v>3.1</v>
      </c>
      <c r="M26" s="76" t="s">
        <v>63</v>
      </c>
      <c r="N26" s="61">
        <v>2000000001616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</row>
    <row r="27" spans="1:239" s="74" customFormat="1">
      <c r="A27" s="69" t="e">
        <f t="shared" si="0"/>
        <v>#REF!</v>
      </c>
      <c r="B27" s="26" t="s">
        <v>20</v>
      </c>
      <c r="C27" s="70" t="s">
        <v>64</v>
      </c>
      <c r="D27" s="71" t="s">
        <v>65</v>
      </c>
      <c r="E27" s="71" t="s">
        <v>23</v>
      </c>
      <c r="F27" s="72"/>
      <c r="G27" s="72"/>
      <c r="H27" s="77">
        <v>3.8300000000000001E-3</v>
      </c>
      <c r="I27" s="73">
        <v>17</v>
      </c>
      <c r="J27" s="59">
        <v>16</v>
      </c>
      <c r="K27" s="68">
        <v>15</v>
      </c>
      <c r="L27" s="68">
        <v>13.8</v>
      </c>
      <c r="M27" s="76" t="s">
        <v>66</v>
      </c>
      <c r="N27" s="61">
        <v>2000000001647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</row>
    <row r="28" spans="1:239" s="74" customFormat="1">
      <c r="A28" s="69" t="e">
        <f t="shared" si="0"/>
        <v>#REF!</v>
      </c>
      <c r="B28" s="26" t="s">
        <v>20</v>
      </c>
      <c r="C28" s="70" t="s">
        <v>67</v>
      </c>
      <c r="D28" s="71" t="s">
        <v>68</v>
      </c>
      <c r="E28" s="71" t="s">
        <v>21</v>
      </c>
      <c r="F28" s="72"/>
      <c r="G28" s="72"/>
      <c r="H28" s="77">
        <v>5.0000000000000001E-3</v>
      </c>
      <c r="I28" s="73">
        <v>19</v>
      </c>
      <c r="J28" s="59">
        <v>18</v>
      </c>
      <c r="K28" s="68">
        <v>17</v>
      </c>
      <c r="L28" s="68">
        <v>16</v>
      </c>
      <c r="M28" s="76" t="s">
        <v>66</v>
      </c>
      <c r="N28" s="62">
        <v>2000000224091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pans="1:239" s="74" customFormat="1">
      <c r="A29" s="69" t="e">
        <f t="shared" si="0"/>
        <v>#REF!</v>
      </c>
      <c r="B29" s="26" t="s">
        <v>20</v>
      </c>
      <c r="C29" s="70" t="s">
        <v>69</v>
      </c>
      <c r="D29" s="71" t="s">
        <v>70</v>
      </c>
      <c r="E29" s="71" t="s">
        <v>23</v>
      </c>
      <c r="F29" s="72"/>
      <c r="G29" s="72"/>
      <c r="H29" s="77">
        <v>4.4999999999999997E-3</v>
      </c>
      <c r="I29" s="73">
        <v>11</v>
      </c>
      <c r="J29" s="59">
        <v>10</v>
      </c>
      <c r="K29" s="68">
        <v>9</v>
      </c>
      <c r="L29" s="68">
        <v>8.5</v>
      </c>
      <c r="M29" s="76" t="s">
        <v>71</v>
      </c>
      <c r="N29" s="61">
        <v>2000000001654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</row>
    <row r="30" spans="1:239" s="2" customFormat="1">
      <c r="A30" s="69" t="e">
        <f t="shared" si="0"/>
        <v>#REF!</v>
      </c>
      <c r="B30" s="26" t="s">
        <v>20</v>
      </c>
      <c r="C30" s="38" t="s">
        <v>72</v>
      </c>
      <c r="D30" s="40" t="s">
        <v>73</v>
      </c>
      <c r="E30" s="40" t="s">
        <v>21</v>
      </c>
      <c r="F30" s="41"/>
      <c r="G30" s="41"/>
      <c r="H30" s="66">
        <v>8.0000000000000002E-3</v>
      </c>
      <c r="I30" s="56">
        <v>35</v>
      </c>
      <c r="J30" s="59">
        <v>33</v>
      </c>
      <c r="K30" s="68">
        <v>31</v>
      </c>
      <c r="L30" s="68">
        <v>30</v>
      </c>
      <c r="M30" s="60" t="s">
        <v>74</v>
      </c>
      <c r="N30" s="62">
        <v>2000000200071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pans="1:239" s="2" customFormat="1">
      <c r="A31" s="69" t="e">
        <f t="shared" si="0"/>
        <v>#REF!</v>
      </c>
      <c r="B31" s="26" t="s">
        <v>20</v>
      </c>
      <c r="C31" s="38" t="s">
        <v>75</v>
      </c>
      <c r="D31" s="40" t="s">
        <v>76</v>
      </c>
      <c r="E31" s="40" t="s">
        <v>21</v>
      </c>
      <c r="F31" s="41"/>
      <c r="G31" s="41"/>
      <c r="H31" s="66">
        <v>8.0000000000000002E-3</v>
      </c>
      <c r="I31" s="56">
        <v>35</v>
      </c>
      <c r="J31" s="59">
        <v>33</v>
      </c>
      <c r="K31" s="68">
        <v>31</v>
      </c>
      <c r="L31" s="68">
        <v>30</v>
      </c>
      <c r="M31" s="60" t="s">
        <v>77</v>
      </c>
      <c r="N31" s="62">
        <v>2916305930578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</row>
    <row r="32" spans="1:239" s="1" customFormat="1">
      <c r="A32" s="69" t="e">
        <f t="shared" si="0"/>
        <v>#REF!</v>
      </c>
      <c r="B32" s="26" t="s">
        <v>20</v>
      </c>
      <c r="C32" s="26" t="s">
        <v>78</v>
      </c>
      <c r="D32" s="33" t="s">
        <v>79</v>
      </c>
      <c r="E32" s="33" t="s">
        <v>21</v>
      </c>
      <c r="F32" s="34"/>
      <c r="G32" s="34"/>
      <c r="H32" s="35">
        <v>8.2000000000000003E-2</v>
      </c>
      <c r="I32" s="56">
        <v>12</v>
      </c>
      <c r="J32" s="8">
        <v>11.2</v>
      </c>
      <c r="K32" s="9">
        <v>10.6</v>
      </c>
      <c r="L32" s="56">
        <v>10</v>
      </c>
      <c r="M32" s="63" t="s">
        <v>80</v>
      </c>
      <c r="N32" s="57">
        <v>2000000001692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</row>
    <row r="33" spans="1:239" s="1" customFormat="1">
      <c r="A33" s="69" t="e">
        <f t="shared" si="0"/>
        <v>#REF!</v>
      </c>
      <c r="B33" s="26" t="s">
        <v>20</v>
      </c>
      <c r="C33" s="65" t="s">
        <v>81</v>
      </c>
      <c r="D33" s="37" t="s">
        <v>82</v>
      </c>
      <c r="E33" s="33" t="s">
        <v>23</v>
      </c>
      <c r="F33" s="34"/>
      <c r="G33" s="34"/>
      <c r="H33" s="36">
        <v>1.3699999999999999E-3</v>
      </c>
      <c r="I33" s="56">
        <v>14</v>
      </c>
      <c r="J33" s="8">
        <v>13.5</v>
      </c>
      <c r="K33" s="9">
        <v>12.7</v>
      </c>
      <c r="L33" s="56">
        <v>12</v>
      </c>
      <c r="M33" s="63" t="s">
        <v>83</v>
      </c>
      <c r="N33" s="57">
        <v>2000000001739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</row>
    <row r="34" spans="1:239" s="1" customFormat="1">
      <c r="A34" s="69" t="e">
        <f t="shared" si="0"/>
        <v>#REF!</v>
      </c>
      <c r="B34" s="26" t="s">
        <v>20</v>
      </c>
      <c r="C34" s="65" t="s">
        <v>84</v>
      </c>
      <c r="D34" s="37" t="s">
        <v>85</v>
      </c>
      <c r="E34" s="33"/>
      <c r="F34" s="34"/>
      <c r="G34" s="34"/>
      <c r="H34" s="36"/>
      <c r="I34" s="56">
        <v>17</v>
      </c>
      <c r="J34" s="8">
        <v>15.7</v>
      </c>
      <c r="K34" s="9">
        <v>14.8</v>
      </c>
      <c r="L34" s="52">
        <v>14</v>
      </c>
      <c r="M34" s="63"/>
      <c r="N34" s="57">
        <v>2000000006857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</row>
    <row r="35" spans="1:239" s="1" customFormat="1">
      <c r="A35" s="69" t="e">
        <f t="shared" si="0"/>
        <v>#REF!</v>
      </c>
      <c r="B35" s="26" t="s">
        <v>20</v>
      </c>
      <c r="C35" s="65" t="s">
        <v>86</v>
      </c>
      <c r="D35" s="37" t="s">
        <v>87</v>
      </c>
      <c r="E35" s="33" t="s">
        <v>23</v>
      </c>
      <c r="F35" s="34"/>
      <c r="G35" s="34"/>
      <c r="H35" s="36">
        <v>1.4499999999999999E-3</v>
      </c>
      <c r="I35" s="56">
        <v>12</v>
      </c>
      <c r="J35" s="8">
        <v>11.2</v>
      </c>
      <c r="K35" s="9">
        <v>10.6</v>
      </c>
      <c r="L35" s="52">
        <v>10</v>
      </c>
      <c r="M35" s="63" t="s">
        <v>88</v>
      </c>
      <c r="N35" s="57">
        <v>2000000001760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</row>
    <row r="36" spans="1:239" s="74" customFormat="1">
      <c r="A36" s="69" t="e">
        <f t="shared" si="0"/>
        <v>#REF!</v>
      </c>
      <c r="B36" s="26" t="s">
        <v>20</v>
      </c>
      <c r="C36" s="79" t="s">
        <v>89</v>
      </c>
      <c r="D36" s="80" t="s">
        <v>90</v>
      </c>
      <c r="E36" s="71" t="s">
        <v>21</v>
      </c>
      <c r="F36" s="72"/>
      <c r="G36" s="72"/>
      <c r="H36" s="81">
        <v>4.0000000000000001E-3</v>
      </c>
      <c r="I36" s="73">
        <v>21</v>
      </c>
      <c r="J36" s="59">
        <v>19.5</v>
      </c>
      <c r="K36" s="82">
        <v>18.5</v>
      </c>
      <c r="L36" s="83">
        <v>17.5</v>
      </c>
      <c r="M36" s="75" t="s">
        <v>91</v>
      </c>
      <c r="N36" s="61">
        <v>2000000001869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pans="1:239" s="74" customFormat="1">
      <c r="A37" s="69" t="e">
        <f t="shared" si="0"/>
        <v>#REF!</v>
      </c>
      <c r="B37" s="26" t="s">
        <v>20</v>
      </c>
      <c r="C37" s="79" t="s">
        <v>92</v>
      </c>
      <c r="D37" s="80" t="s">
        <v>93</v>
      </c>
      <c r="E37" s="71" t="s">
        <v>21</v>
      </c>
      <c r="F37" s="72"/>
      <c r="G37" s="72"/>
      <c r="H37" s="81">
        <v>4.0000000000000001E-3</v>
      </c>
      <c r="I37" s="73">
        <v>21</v>
      </c>
      <c r="J37" s="59">
        <v>19.5</v>
      </c>
      <c r="K37" s="82">
        <v>18.5</v>
      </c>
      <c r="L37" s="83">
        <v>17.5</v>
      </c>
      <c r="M37" s="75" t="s">
        <v>91</v>
      </c>
      <c r="N37" s="61">
        <v>2000000001876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pans="1:239" s="74" customFormat="1">
      <c r="A38" s="69" t="e">
        <f t="shared" si="0"/>
        <v>#REF!</v>
      </c>
      <c r="B38" s="26" t="s">
        <v>20</v>
      </c>
      <c r="C38" s="79" t="s">
        <v>94</v>
      </c>
      <c r="D38" s="80" t="s">
        <v>95</v>
      </c>
      <c r="E38" s="71" t="s">
        <v>21</v>
      </c>
      <c r="F38" s="72"/>
      <c r="G38" s="72"/>
      <c r="H38" s="81">
        <v>0.01</v>
      </c>
      <c r="I38" s="73">
        <v>41</v>
      </c>
      <c r="J38" s="59">
        <v>39</v>
      </c>
      <c r="K38" s="82">
        <v>37</v>
      </c>
      <c r="L38" s="83">
        <v>35</v>
      </c>
      <c r="M38" s="75" t="s">
        <v>91</v>
      </c>
      <c r="N38" s="61">
        <v>2000000001777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pans="1:239" s="74" customFormat="1">
      <c r="A39" s="69" t="e">
        <f t="shared" si="0"/>
        <v>#REF!</v>
      </c>
      <c r="B39" s="26" t="s">
        <v>20</v>
      </c>
      <c r="C39" s="79" t="s">
        <v>96</v>
      </c>
      <c r="D39" s="80" t="s">
        <v>97</v>
      </c>
      <c r="E39" s="71" t="s">
        <v>21</v>
      </c>
      <c r="F39" s="72"/>
      <c r="G39" s="72"/>
      <c r="H39" s="81">
        <v>0.01</v>
      </c>
      <c r="I39" s="73">
        <v>41</v>
      </c>
      <c r="J39" s="59">
        <v>39</v>
      </c>
      <c r="K39" s="82">
        <v>37</v>
      </c>
      <c r="L39" s="83">
        <v>35</v>
      </c>
      <c r="M39" s="75" t="s">
        <v>91</v>
      </c>
      <c r="N39" s="61">
        <v>2000000001784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pans="1:239" s="74" customFormat="1">
      <c r="A40" s="69" t="e">
        <f t="shared" si="0"/>
        <v>#REF!</v>
      </c>
      <c r="B40" s="26" t="s">
        <v>20</v>
      </c>
      <c r="C40" s="79" t="s">
        <v>98</v>
      </c>
      <c r="D40" s="80" t="s">
        <v>99</v>
      </c>
      <c r="E40" s="71" t="s">
        <v>21</v>
      </c>
      <c r="F40" s="72"/>
      <c r="G40" s="72"/>
      <c r="H40" s="81">
        <v>0.01</v>
      </c>
      <c r="I40" s="73">
        <v>41</v>
      </c>
      <c r="J40" s="59">
        <v>39</v>
      </c>
      <c r="K40" s="82">
        <v>37</v>
      </c>
      <c r="L40" s="83">
        <v>35</v>
      </c>
      <c r="M40" s="75" t="s">
        <v>91</v>
      </c>
      <c r="N40" s="61">
        <v>2000000001791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pans="1:239" s="74" customFormat="1">
      <c r="A41" s="69" t="e">
        <f t="shared" si="0"/>
        <v>#REF!</v>
      </c>
      <c r="B41" s="26" t="s">
        <v>20</v>
      </c>
      <c r="C41" s="79" t="s">
        <v>100</v>
      </c>
      <c r="D41" s="80" t="s">
        <v>101</v>
      </c>
      <c r="E41" s="71" t="s">
        <v>21</v>
      </c>
      <c r="F41" s="72"/>
      <c r="G41" s="72"/>
      <c r="H41" s="81">
        <v>1.2E-2</v>
      </c>
      <c r="I41" s="73">
        <v>46</v>
      </c>
      <c r="J41" s="59">
        <v>44</v>
      </c>
      <c r="K41" s="82">
        <v>42</v>
      </c>
      <c r="L41" s="82">
        <v>40</v>
      </c>
      <c r="M41" s="75" t="s">
        <v>91</v>
      </c>
      <c r="N41" s="61">
        <v>2000000001807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</row>
    <row r="42" spans="1:239" s="74" customFormat="1">
      <c r="A42" s="69" t="e">
        <f t="shared" si="0"/>
        <v>#REF!</v>
      </c>
      <c r="B42" s="26" t="s">
        <v>20</v>
      </c>
      <c r="C42" s="79" t="s">
        <v>102</v>
      </c>
      <c r="D42" s="80" t="s">
        <v>103</v>
      </c>
      <c r="E42" s="71" t="s">
        <v>21</v>
      </c>
      <c r="F42" s="72"/>
      <c r="G42" s="72"/>
      <c r="H42" s="81">
        <v>1.2E-2</v>
      </c>
      <c r="I42" s="73">
        <v>46</v>
      </c>
      <c r="J42" s="59">
        <v>44</v>
      </c>
      <c r="K42" s="82">
        <v>42</v>
      </c>
      <c r="L42" s="82">
        <v>40</v>
      </c>
      <c r="M42" s="75" t="s">
        <v>91</v>
      </c>
      <c r="N42" s="61">
        <v>2000000001814</v>
      </c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</row>
    <row r="43" spans="1:239" s="74" customFormat="1">
      <c r="A43" s="69" t="e">
        <f t="shared" si="0"/>
        <v>#REF!</v>
      </c>
      <c r="B43" s="26" t="s">
        <v>20</v>
      </c>
      <c r="C43" s="79" t="s">
        <v>104</v>
      </c>
      <c r="D43" s="80" t="s">
        <v>105</v>
      </c>
      <c r="E43" s="71" t="s">
        <v>21</v>
      </c>
      <c r="F43" s="72"/>
      <c r="G43" s="72"/>
      <c r="H43" s="81">
        <v>1.4999999999999999E-2</v>
      </c>
      <c r="I43" s="73">
        <v>67</v>
      </c>
      <c r="J43" s="59">
        <v>64</v>
      </c>
      <c r="K43" s="82">
        <v>61</v>
      </c>
      <c r="L43" s="83">
        <v>58</v>
      </c>
      <c r="M43" s="75" t="s">
        <v>91</v>
      </c>
      <c r="N43" s="61">
        <v>2000000001821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</row>
    <row r="44" spans="1:239" s="74" customFormat="1">
      <c r="A44" s="69" t="e">
        <f t="shared" si="0"/>
        <v>#REF!</v>
      </c>
      <c r="B44" s="26" t="s">
        <v>20</v>
      </c>
      <c r="C44" s="79" t="s">
        <v>106</v>
      </c>
      <c r="D44" s="80" t="s">
        <v>107</v>
      </c>
      <c r="E44" s="71" t="s">
        <v>21</v>
      </c>
      <c r="F44" s="72"/>
      <c r="G44" s="72"/>
      <c r="H44" s="81">
        <v>1.7999999999999999E-2</v>
      </c>
      <c r="I44" s="73">
        <v>67</v>
      </c>
      <c r="J44" s="59">
        <v>64</v>
      </c>
      <c r="K44" s="82">
        <v>61</v>
      </c>
      <c r="L44" s="83">
        <v>58</v>
      </c>
      <c r="M44" s="75" t="s">
        <v>91</v>
      </c>
      <c r="N44" s="61">
        <v>2000000001838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</row>
    <row r="45" spans="1:239" s="74" customFormat="1">
      <c r="A45" s="69" t="e">
        <f t="shared" si="0"/>
        <v>#REF!</v>
      </c>
      <c r="B45" s="26" t="s">
        <v>20</v>
      </c>
      <c r="C45" s="79" t="s">
        <v>108</v>
      </c>
      <c r="D45" s="80" t="s">
        <v>109</v>
      </c>
      <c r="E45" s="71" t="s">
        <v>21</v>
      </c>
      <c r="F45" s="72"/>
      <c r="G45" s="72"/>
      <c r="H45" s="81">
        <v>1.7000000000000001E-2</v>
      </c>
      <c r="I45" s="73">
        <v>67</v>
      </c>
      <c r="J45" s="59">
        <v>64</v>
      </c>
      <c r="K45" s="82">
        <v>61</v>
      </c>
      <c r="L45" s="83">
        <v>58</v>
      </c>
      <c r="M45" s="75" t="s">
        <v>91</v>
      </c>
      <c r="N45" s="61">
        <v>2000000001906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</row>
    <row r="46" spans="1:239" s="74" customFormat="1">
      <c r="A46" s="69" t="e">
        <f t="shared" si="0"/>
        <v>#REF!</v>
      </c>
      <c r="B46" s="26" t="s">
        <v>20</v>
      </c>
      <c r="C46" s="79" t="s">
        <v>110</v>
      </c>
      <c r="D46" s="80" t="s">
        <v>111</v>
      </c>
      <c r="E46" s="71" t="s">
        <v>21</v>
      </c>
      <c r="F46" s="72"/>
      <c r="G46" s="72"/>
      <c r="H46" s="81">
        <v>2.5999999999999999E-2</v>
      </c>
      <c r="I46" s="73">
        <v>98</v>
      </c>
      <c r="J46" s="59">
        <v>93</v>
      </c>
      <c r="K46" s="82">
        <v>88</v>
      </c>
      <c r="L46" s="83">
        <v>83</v>
      </c>
      <c r="M46" s="75" t="s">
        <v>91</v>
      </c>
      <c r="N46" s="62">
        <v>2001170187001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</row>
    <row r="47" spans="1:239" s="74" customFormat="1">
      <c r="A47" s="69" t="e">
        <f t="shared" si="0"/>
        <v>#REF!</v>
      </c>
      <c r="B47" s="26" t="s">
        <v>20</v>
      </c>
      <c r="C47" s="79" t="s">
        <v>112</v>
      </c>
      <c r="D47" s="80" t="s">
        <v>113</v>
      </c>
      <c r="E47" s="71" t="s">
        <v>21</v>
      </c>
      <c r="F47" s="72"/>
      <c r="G47" s="72"/>
      <c r="H47" s="81">
        <v>2.5999999999999999E-2</v>
      </c>
      <c r="I47" s="73">
        <v>98</v>
      </c>
      <c r="J47" s="59">
        <v>93</v>
      </c>
      <c r="K47" s="82">
        <v>88</v>
      </c>
      <c r="L47" s="83">
        <v>83</v>
      </c>
      <c r="M47" s="75" t="s">
        <v>91</v>
      </c>
      <c r="N47" s="62">
        <v>2501170185019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</row>
    <row r="48" spans="1:239" s="74" customFormat="1">
      <c r="A48" s="69" t="e">
        <f t="shared" si="0"/>
        <v>#REF!</v>
      </c>
      <c r="B48" s="26" t="s">
        <v>20</v>
      </c>
      <c r="C48" s="79" t="s">
        <v>114</v>
      </c>
      <c r="D48" s="80" t="s">
        <v>115</v>
      </c>
      <c r="E48" s="71" t="s">
        <v>21</v>
      </c>
      <c r="F48" s="72"/>
      <c r="G48" s="72"/>
      <c r="H48" s="81">
        <v>2.5999999999999999E-2</v>
      </c>
      <c r="I48" s="73">
        <v>98</v>
      </c>
      <c r="J48" s="59">
        <v>93</v>
      </c>
      <c r="K48" s="82">
        <v>88</v>
      </c>
      <c r="L48" s="83">
        <v>83</v>
      </c>
      <c r="M48" s="75" t="s">
        <v>91</v>
      </c>
      <c r="N48" s="62">
        <v>2501170190013</v>
      </c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</row>
    <row r="49" spans="1:239" s="74" customFormat="1">
      <c r="A49" s="69" t="e">
        <f t="shared" si="0"/>
        <v>#REF!</v>
      </c>
      <c r="B49" s="26" t="s">
        <v>20</v>
      </c>
      <c r="C49" s="79" t="s">
        <v>116</v>
      </c>
      <c r="D49" s="80" t="s">
        <v>117</v>
      </c>
      <c r="E49" s="71" t="s">
        <v>21</v>
      </c>
      <c r="F49" s="72"/>
      <c r="G49" s="72"/>
      <c r="H49" s="81">
        <v>2.9000000000000001E-2</v>
      </c>
      <c r="I49" s="73">
        <v>115</v>
      </c>
      <c r="J49" s="59">
        <v>110</v>
      </c>
      <c r="K49" s="82">
        <v>105</v>
      </c>
      <c r="L49" s="83">
        <v>100</v>
      </c>
      <c r="M49" s="75" t="s">
        <v>91</v>
      </c>
      <c r="N49" s="62">
        <v>2001314375004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</row>
    <row r="50" spans="1:239" s="74" customFormat="1">
      <c r="A50" s="69" t="e">
        <f t="shared" si="0"/>
        <v>#REF!</v>
      </c>
      <c r="B50" s="26" t="s">
        <v>20</v>
      </c>
      <c r="C50" s="79" t="s">
        <v>118</v>
      </c>
      <c r="D50" s="80" t="s">
        <v>119</v>
      </c>
      <c r="E50" s="71" t="s">
        <v>21</v>
      </c>
      <c r="F50" s="72"/>
      <c r="G50" s="72"/>
      <c r="H50" s="81">
        <v>2.9000000000000001E-2</v>
      </c>
      <c r="I50" s="73">
        <v>115</v>
      </c>
      <c r="J50" s="59">
        <v>110</v>
      </c>
      <c r="K50" s="82">
        <v>105</v>
      </c>
      <c r="L50" s="83">
        <v>100</v>
      </c>
      <c r="M50" s="75" t="s">
        <v>91</v>
      </c>
      <c r="N50" s="61">
        <v>2000000001845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</row>
    <row r="51" spans="1:239" s="74" customFormat="1">
      <c r="A51" s="69" t="e">
        <f t="shared" si="0"/>
        <v>#REF!</v>
      </c>
      <c r="B51" s="26" t="s">
        <v>20</v>
      </c>
      <c r="C51" s="79" t="s">
        <v>120</v>
      </c>
      <c r="D51" s="80" t="s">
        <v>121</v>
      </c>
      <c r="E51" s="71" t="s">
        <v>21</v>
      </c>
      <c r="F51" s="72"/>
      <c r="G51" s="72"/>
      <c r="H51" s="81">
        <v>2.9000000000000001E-2</v>
      </c>
      <c r="I51" s="73">
        <v>115</v>
      </c>
      <c r="J51" s="59">
        <v>110</v>
      </c>
      <c r="K51" s="82">
        <v>105</v>
      </c>
      <c r="L51" s="83">
        <v>100</v>
      </c>
      <c r="M51" s="75" t="s">
        <v>91</v>
      </c>
      <c r="N51" s="61">
        <v>2000000001852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</row>
    <row r="52" spans="1:239" s="74" customFormat="1">
      <c r="A52" s="69" t="e">
        <f t="shared" si="0"/>
        <v>#REF!</v>
      </c>
      <c r="B52" s="26" t="s">
        <v>20</v>
      </c>
      <c r="C52" s="79" t="s">
        <v>122</v>
      </c>
      <c r="D52" s="80" t="s">
        <v>123</v>
      </c>
      <c r="E52" s="71" t="s">
        <v>21</v>
      </c>
      <c r="F52" s="72"/>
      <c r="G52" s="72"/>
      <c r="H52" s="81">
        <v>3.5000000000000003E-2</v>
      </c>
      <c r="I52" s="73">
        <v>136</v>
      </c>
      <c r="J52" s="59">
        <v>130</v>
      </c>
      <c r="K52" s="82">
        <v>124</v>
      </c>
      <c r="L52" s="83">
        <v>118</v>
      </c>
      <c r="M52" s="75" t="s">
        <v>91</v>
      </c>
      <c r="N52" s="61">
        <v>2000000001883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</row>
    <row r="53" spans="1:239" s="74" customFormat="1">
      <c r="A53" s="69" t="e">
        <f t="shared" si="0"/>
        <v>#REF!</v>
      </c>
      <c r="B53" s="26" t="s">
        <v>20</v>
      </c>
      <c r="C53" s="79" t="s">
        <v>124</v>
      </c>
      <c r="D53" s="80" t="s">
        <v>125</v>
      </c>
      <c r="E53" s="71" t="s">
        <v>21</v>
      </c>
      <c r="F53" s="72"/>
      <c r="G53" s="72"/>
      <c r="H53" s="81">
        <v>3.5000000000000003E-2</v>
      </c>
      <c r="I53" s="73">
        <v>136</v>
      </c>
      <c r="J53" s="59">
        <v>130</v>
      </c>
      <c r="K53" s="82">
        <v>124</v>
      </c>
      <c r="L53" s="83">
        <v>118</v>
      </c>
      <c r="M53" s="75" t="s">
        <v>91</v>
      </c>
      <c r="N53" s="61">
        <v>2000000001890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</row>
  </sheetData>
  <autoFilter ref="A13:N53">
    <extLst/>
  </autoFilter>
  <mergeCells count="2">
    <mergeCell ref="D4:G4"/>
    <mergeCell ref="D7:E7"/>
  </mergeCells>
  <hyperlinks>
    <hyperlink ref="D2" r:id="rId1"/>
    <hyperlink ref="M14" r:id="rId2"/>
    <hyperlink ref="M15" r:id="rId3"/>
    <hyperlink ref="M17" r:id="rId4"/>
    <hyperlink ref="M18" r:id="rId5"/>
    <hyperlink ref="M19" r:id="rId6"/>
    <hyperlink ref="M20" r:id="rId7"/>
    <hyperlink ref="M21" r:id="rId8"/>
    <hyperlink ref="M22" r:id="rId9"/>
    <hyperlink ref="M23" r:id="rId10"/>
    <hyperlink ref="M24" r:id="rId11"/>
    <hyperlink ref="M25" r:id="rId12"/>
    <hyperlink ref="M26" r:id="rId13"/>
    <hyperlink ref="M27" r:id="rId14"/>
    <hyperlink ref="M28" r:id="rId15"/>
    <hyperlink ref="M29" r:id="rId16"/>
    <hyperlink ref="M30" r:id="rId17"/>
    <hyperlink ref="M31" r:id="rId18"/>
    <hyperlink ref="M32" r:id="rId19"/>
    <hyperlink ref="M33" r:id="rId20"/>
    <hyperlink ref="M35" r:id="rId21"/>
    <hyperlink ref="M36" r:id="rId22"/>
    <hyperlink ref="M37" r:id="rId23"/>
    <hyperlink ref="M38" r:id="rId24"/>
    <hyperlink ref="M39" r:id="rId25"/>
    <hyperlink ref="M40" r:id="rId26"/>
    <hyperlink ref="M41" r:id="rId27"/>
    <hyperlink ref="M42" r:id="rId28"/>
    <hyperlink ref="M43" r:id="rId29"/>
    <hyperlink ref="M44" r:id="rId30"/>
    <hyperlink ref="M45" r:id="rId31"/>
    <hyperlink ref="M46" r:id="rId32"/>
    <hyperlink ref="M47" r:id="rId33"/>
    <hyperlink ref="M48" r:id="rId34"/>
    <hyperlink ref="M49" r:id="rId35"/>
    <hyperlink ref="M50" r:id="rId36"/>
    <hyperlink ref="M51" r:id="rId37"/>
    <hyperlink ref="M52" r:id="rId38"/>
    <hyperlink ref="M53" r:id="rId39"/>
  </hyperlinks>
  <pageMargins left="0" right="0" top="0.59027777777777801" bottom="0.59027777777777801" header="0.511811023622047" footer="0.511811023622047"/>
  <pageSetup paperSize="9"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2026-02-17T18:21:23Z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