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200" windowHeight="6885" tabRatio="500"/>
  </bookViews>
  <sheets>
    <sheet name="28" sheetId="1" r:id="rId1"/>
  </sheets>
  <definedNames>
    <definedName name="____xlnm._FilterDatabase_1">'28'!$A$13:$N$104</definedName>
    <definedName name="___xlnm._FilterDatabase" localSheetId="0">'28'!$A$13:$N$104</definedName>
    <definedName name="___xlnm._FilterDatabase_1">'28'!$A$13:$N$104</definedName>
    <definedName name="__xlnm._FilterDatabase" localSheetId="0">'28'!$A$13:$N$104</definedName>
    <definedName name="__xlnm._FilterDatabase_1">'28'!$A$13:$M$104</definedName>
    <definedName name="_xlnm._FilterDatabase" localSheetId="0" hidden="1">'28'!$A$13:$N$104</definedName>
    <definedName name="Excel_BuiltIn_Database">'28'!$D$14:$L$104</definedName>
  </definedNames>
  <calcPr calcId="125725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88" i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28"/>
  <c r="A14"/>
  <c r="A15" s="1"/>
  <c r="A16" s="1"/>
  <c r="A18" s="1"/>
  <c r="A19" s="1"/>
  <c r="A20" s="1"/>
  <c r="A21" s="1"/>
  <c r="A22" s="1"/>
  <c r="A23" s="1"/>
  <c r="A24" s="1"/>
  <c r="A25" s="1"/>
  <c r="A26" s="1"/>
  <c r="A27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</calcChain>
</file>

<file path=xl/sharedStrings.xml><?xml version="1.0" encoding="utf-8"?>
<sst xmlns="http://schemas.openxmlformats.org/spreadsheetml/2006/main" count="566" uniqueCount="312">
  <si>
    <t>www.transkom-auto.com</t>
  </si>
  <si>
    <t xml:space="preserve"> e-mail:transkom-auto@mail.ru</t>
  </si>
  <si>
    <t>Уважаемые покупатели, обращаем ваше внимание,</t>
  </si>
  <si>
    <t>что в связи с изменением цен на медь</t>
  </si>
  <si>
    <t>прайс-лист может меняться</t>
  </si>
  <si>
    <t>Пожалуйста, уточняйте цены при заказе продукции</t>
  </si>
  <si>
    <t xml:space="preserve">Возможно изготовление клемм акб с проводом и перемычек по размерам и ТУ заказчика  </t>
  </si>
  <si>
    <t>№ п/п</t>
  </si>
  <si>
    <t>Бренд</t>
  </si>
  <si>
    <t>код</t>
  </si>
  <si>
    <t>наименование</t>
  </si>
  <si>
    <t>ед.изм.</t>
  </si>
  <si>
    <t>Оригинальный бренд</t>
  </si>
  <si>
    <t>Артикул OEM</t>
  </si>
  <si>
    <t xml:space="preserve"> вес,кг</t>
  </si>
  <si>
    <t>Цена 1</t>
  </si>
  <si>
    <t>Цена 2</t>
  </si>
  <si>
    <t>Цена 3</t>
  </si>
  <si>
    <t>цена 4</t>
  </si>
  <si>
    <t>Фото</t>
  </si>
  <si>
    <t>SkatEnergy</t>
  </si>
  <si>
    <t>шт.</t>
  </si>
  <si>
    <t>ВАЗ</t>
  </si>
  <si>
    <t>шт</t>
  </si>
  <si>
    <t>ГАЗ</t>
  </si>
  <si>
    <t>МТЗ 1221</t>
  </si>
  <si>
    <t>КАМАЗ</t>
  </si>
  <si>
    <t>1118-3724080</t>
  </si>
  <si>
    <t>2110-3724080</t>
  </si>
  <si>
    <t>21104-3724080</t>
  </si>
  <si>
    <t>МАЗ</t>
  </si>
  <si>
    <t>ЗИЛ</t>
  </si>
  <si>
    <t>21082-3724080</t>
  </si>
  <si>
    <t>УАЗ</t>
  </si>
  <si>
    <t>2105-3724070</t>
  </si>
  <si>
    <t>TK0645</t>
  </si>
  <si>
    <t>Провод АМГ-12 медная коса</t>
  </si>
  <si>
    <t>м.</t>
  </si>
  <si>
    <t>http://www.tk-avto.ru/files/TK0645.JPG</t>
  </si>
  <si>
    <t>TK0646</t>
  </si>
  <si>
    <t>Провод АМГ-16 медная коса</t>
  </si>
  <si>
    <t>http://www.tk-avto.ru/files/TK0646.JPG</t>
  </si>
  <si>
    <t>TK0647</t>
  </si>
  <si>
    <t>Провод АМГ-25 медная коса</t>
  </si>
  <si>
    <t>TK0663</t>
  </si>
  <si>
    <t>Провод массы груз. дл-0.20м медная коса S35 (d10-d10)</t>
  </si>
  <si>
    <t>TK0601</t>
  </si>
  <si>
    <t>Провод массы груз. дл-0.25м медная коса S16 (d10-d10)</t>
  </si>
  <si>
    <t>5320-3724100</t>
  </si>
  <si>
    <t>http://www.tk-avto.ru/files/TK0601.JPG</t>
  </si>
  <si>
    <t>TK0668</t>
  </si>
  <si>
    <t>Провод массы груз. дл-0.25м медная коса S16 (d10-d12)</t>
  </si>
  <si>
    <t>5335-3724071</t>
  </si>
  <si>
    <t>http://www.tk-avto.ru/files/TK0668.jpg</t>
  </si>
  <si>
    <t>TK0602</t>
  </si>
  <si>
    <t>Провод массы груз. дл-0.25м медная коса S16 (d12-d12)</t>
  </si>
  <si>
    <t>http://www.tk-avto.ru/files/TK0602.JPG</t>
  </si>
  <si>
    <t>TK0603</t>
  </si>
  <si>
    <t>Провод массы груз. дл-0.25м медная коса S25 (d10-d10)</t>
  </si>
  <si>
    <t>http://www.tk-avto.ru/files/TK0603.JPG</t>
  </si>
  <si>
    <t>TK0669</t>
  </si>
  <si>
    <t>Провод массы груз. дл-0.25м медная коса S25 (d10-d12)</t>
  </si>
  <si>
    <t>http://www.tk-avto.ru/files/TK0669.jpg</t>
  </si>
  <si>
    <t>TK0677</t>
  </si>
  <si>
    <t>Провод массы груз. дл-0.25м медная коса S12 (d10-d10)</t>
  </si>
  <si>
    <t>120-3724421</t>
  </si>
  <si>
    <t>http://www.tk-avto.ru/files/TK0677.jpg</t>
  </si>
  <si>
    <t>TK0678</t>
  </si>
  <si>
    <t>Провод массы груз. дл-0.25м медная коса S12 (d10-d12)</t>
  </si>
  <si>
    <t>http://www.tk-avto.ru/files/TK0678.jpg</t>
  </si>
  <si>
    <t>TK0670</t>
  </si>
  <si>
    <t>Провод массы груз. дл-0.30м медная коса S16 (d10-d12)</t>
  </si>
  <si>
    <t>http://www.tk-avto.ru/files/TK0670.jpg</t>
  </si>
  <si>
    <t>TK0605</t>
  </si>
  <si>
    <t>Провод массы груз. дл-0.30м медная коса S16 (d12-d12)</t>
  </si>
  <si>
    <t>http://www.tk-avto.ru/files/TK0605.JPG</t>
  </si>
  <si>
    <t>TK0693</t>
  </si>
  <si>
    <t>Провод массы груз. дл-0.30м медная коса S25 (d10-d10)</t>
  </si>
  <si>
    <t>ДАП -1221.3724-010-02</t>
  </si>
  <si>
    <t>http://www.tk-avto.ru/files/TK0693.jpg</t>
  </si>
  <si>
    <t>TK0606</t>
  </si>
  <si>
    <t>Провод массы груз. дл-0.30м медная коса S25 (d10-d12)</t>
  </si>
  <si>
    <t>http://www.tk-avto.ru/files/TK0606.JPG</t>
  </si>
  <si>
    <t>TK0664</t>
  </si>
  <si>
    <t>Провод массы груз. дл-0.30м медная коса S35 (d10-d10)</t>
  </si>
  <si>
    <t>TK0671</t>
  </si>
  <si>
    <t>Провод массы груз. дл-0.35м медная коса S16 (d10-d10)</t>
  </si>
  <si>
    <t>http://www.tk-avto.ru/files/TK0671.jpg</t>
  </si>
  <si>
    <t>TK0607</t>
  </si>
  <si>
    <t>Провод массы груз. дл-0.35м медная коса S25 (d10-d12)</t>
  </si>
  <si>
    <t>http://www.tk-avto.ru/files/TK0607.JPG</t>
  </si>
  <si>
    <t>TK0624</t>
  </si>
  <si>
    <t>Провод массы груз, дл-0.38м медная коса S16 (d10-d10)</t>
  </si>
  <si>
    <t>5335-3724071-01</t>
  </si>
  <si>
    <t>http://www.tk-avto.ru/files/TK0624.JPG</t>
  </si>
  <si>
    <t>TK0660</t>
  </si>
  <si>
    <t>Провод массы груз. дл-0.38м медная коса S25 (d10-d10)</t>
  </si>
  <si>
    <t>http://www.tk-avto.ru/files/TK0660.jpg</t>
  </si>
  <si>
    <t>TK0672</t>
  </si>
  <si>
    <t>Провод массы груз. дл-0.40м медная коса S16 (d10-d10)</t>
  </si>
  <si>
    <t>3307-3724566</t>
  </si>
  <si>
    <t>http://www.tk-avto.ru/files/TK0672.jpg</t>
  </si>
  <si>
    <t>TK0673</t>
  </si>
  <si>
    <t>Провод массы груз. дл-0.40м медная коса S16 (d10-d12)</t>
  </si>
  <si>
    <t>http://www.tk-avto.ru/files/TK0673.jpg</t>
  </si>
  <si>
    <t>TK0608</t>
  </si>
  <si>
    <t>Провод массы груз. дл-0.40м медная коса S25 (d10-d12)</t>
  </si>
  <si>
    <t>http://www.tk-avto.ru/files/TK0608.JPG</t>
  </si>
  <si>
    <t>TK0665</t>
  </si>
  <si>
    <t>Провод массы груз. дл-0.40м медная коса S35 (d10-d10)</t>
  </si>
  <si>
    <t>TK0674</t>
  </si>
  <si>
    <t>Провод массы груз. дл-0.45м ГАЗ53,3307 медная коса S16 (d10-d10)</t>
  </si>
  <si>
    <t>http://www.tk-avto.ru/files/TK0674.jpg</t>
  </si>
  <si>
    <t>TK0609</t>
  </si>
  <si>
    <t>Провод массы груз. дл-0.45м ГАЗ53,3307 медная коса S16 (d10-d12)</t>
  </si>
  <si>
    <t>http://www.tk-avto.ru/files/TK0609.JPG</t>
  </si>
  <si>
    <t>TK0610</t>
  </si>
  <si>
    <t>Провод массы груз. дл-0.45м ГАЗ53,3307 медная коса S16 (d12-d12)</t>
  </si>
  <si>
    <t>http://www.tk-avto.ru/files/TK0610.JPG</t>
  </si>
  <si>
    <t>TK0675</t>
  </si>
  <si>
    <t>Провод массы груз. дл-0.45м медная коса S25 (d10-d10)</t>
  </si>
  <si>
    <t>http://www.tk-avto.ru/files/TK0675.jpg</t>
  </si>
  <si>
    <t>TK0611</t>
  </si>
  <si>
    <t>Провод массы груз. дл-0.45м медная коса S25 (d10-d12)</t>
  </si>
  <si>
    <t>http://www.tk-avto.ru/files/TK0611.JPG</t>
  </si>
  <si>
    <t>TK0662</t>
  </si>
  <si>
    <t>Провод массы груз. дл-0.50м медная коса S16 (d10-d10)</t>
  </si>
  <si>
    <t>5335-3724071-02</t>
  </si>
  <si>
    <t>http://www.tk-avto.ru/files/TK0662.jpg</t>
  </si>
  <si>
    <t>TK0676</t>
  </si>
  <si>
    <t>Провод массы груз. дл-0.50м медная коса S16 (d10-d12)</t>
  </si>
  <si>
    <t>http://www.tk-avto.ru/files/TK0676.jpg</t>
  </si>
  <si>
    <t>TK0661</t>
  </si>
  <si>
    <t>Провод массы груз. дл-0.50м медная коса S25 (d10-d10)</t>
  </si>
  <si>
    <t>http://www.tk-avto.ru/files/TK0661.jpg</t>
  </si>
  <si>
    <t>TK0667</t>
  </si>
  <si>
    <t>Провод массы груз. дл-0.50м медная коса S25 (d10-d12) (TK0653)</t>
  </si>
  <si>
    <t>http://www.tk-avto.ru/files/TK0667.jpg</t>
  </si>
  <si>
    <t>TK0612</t>
  </si>
  <si>
    <t>Провод массы груз. дл-0.60м ЗИЛ130,4331 медная коса S16 (d10-d12</t>
  </si>
  <si>
    <t>http://www.tk-avto.ru/files/TK0612.JPG</t>
  </si>
  <si>
    <t>TK0613</t>
  </si>
  <si>
    <t>Провод массы груз. дл-0.60м ЗИЛ130,4331 медная коса S16 (d12-d12</t>
  </si>
  <si>
    <t>http://www.tk-avto.ru/files/TK0613.JPG</t>
  </si>
  <si>
    <t>TK0614</t>
  </si>
  <si>
    <t>Провод массы груз. дл-0.60м медная коса S25 (d10-d12)</t>
  </si>
  <si>
    <t>http://www.tk-avto.ru/files/TK0614.JPG</t>
  </si>
  <si>
    <t>TK0649</t>
  </si>
  <si>
    <t>Провод массы груз. дл-0.60м медная коса S25 (d12-d12)</t>
  </si>
  <si>
    <t>http://www.tk-avto.ru/files/TK0649.JPG</t>
  </si>
  <si>
    <t>TK0650</t>
  </si>
  <si>
    <t>Провод массы груз. дл-0.70м медная коса S25 (d10-d12)</t>
  </si>
  <si>
    <t>http://www.tk-avto.ru/files/TK0650.jpg</t>
  </si>
  <si>
    <t>TK0679</t>
  </si>
  <si>
    <t>Провод массы к проводу АКБ (-) 1117, 1119 , 1118-3724080  (0,15 м), б6/б6 мм.</t>
  </si>
  <si>
    <t>TK0680</t>
  </si>
  <si>
    <t>Провод массы к проводу АКБ (-), 2108-21099, 2113,2115 ,21082-3724080-10  (0,20м) б6/б6</t>
  </si>
  <si>
    <t>http://www.tk-avto.ru/files/TK0680.jpg</t>
  </si>
  <si>
    <t>TK0681</t>
  </si>
  <si>
    <t>Провод массы к проводу АКБ (-) 2110-2112, 2121-21214,2110-3724080 (0,26 м)d6/d8</t>
  </si>
  <si>
    <t>http://www.tk-avto.ru/files/TK0681.jpg</t>
  </si>
  <si>
    <t>TK0682</t>
  </si>
  <si>
    <t>Провод массы к проводу  АКБ (-) 21104-21124, 21104-3724080 (0,35м) d6/d8</t>
  </si>
  <si>
    <t>http://www.tk-avto.ru/files/TK0682.jpg</t>
  </si>
  <si>
    <t>TK0683</t>
  </si>
  <si>
    <t>Провод-перемычка к проводу  АКБ(+) 2106–3724070  d6/мама 9,5мм (0,35м)</t>
  </si>
  <si>
    <t>2106–3724070</t>
  </si>
  <si>
    <t>TK0684</t>
  </si>
  <si>
    <t>Провод-перемычка к проводу  АКБ(+) 2105, 2107, 2105-3724070 (0,78м) d6/d6</t>
  </si>
  <si>
    <t>TK0685</t>
  </si>
  <si>
    <t>Провод -перемычка к проводу АКБ (+) 2121, 21213, 21214,21213-3724070, (1,05м) d6/d6</t>
  </si>
  <si>
    <t>21213-3724070</t>
  </si>
  <si>
    <t>TK0686</t>
  </si>
  <si>
    <t>Провод -перемычка к проводу  АКБ (+) 2108-21099,21213- 2115-3724070 (1,45м) , d6/d6</t>
  </si>
  <si>
    <t>2115-3724070</t>
  </si>
  <si>
    <t>TK0687</t>
  </si>
  <si>
    <t>Провод-перемычка к проводу АКБ (+) 2110-2112, 2110-3724070, (2,2м) , (d6/d6)</t>
  </si>
  <si>
    <t>2110-3724070</t>
  </si>
  <si>
    <t>TK0651</t>
  </si>
  <si>
    <t>Провод массы дл-0.15м в изоляции d8-d8</t>
  </si>
  <si>
    <t>http://www.tk-avto.ru/files/TK0651.jpg</t>
  </si>
  <si>
    <t>TK0615</t>
  </si>
  <si>
    <t>Провод массы дл-0.19м медная коса S12 СК d8-d8</t>
  </si>
  <si>
    <t>2101-3724090</t>
  </si>
  <si>
    <t>http://www.tk-avto.ru/files/TK0615.jpg</t>
  </si>
  <si>
    <t>TK0616</t>
  </si>
  <si>
    <t>Провод массы дл-0.19м медная коса S16  d8-d8</t>
  </si>
  <si>
    <t>http://www.tk-avto.ru/files/TK0616.JPG</t>
  </si>
  <si>
    <t>TK0617</t>
  </si>
  <si>
    <t>Провод массы дл-0.19м медная коса  d8-d8</t>
  </si>
  <si>
    <t>http://www.tk-avto.ru/files/TK0617.JPG</t>
  </si>
  <si>
    <t>TK0618</t>
  </si>
  <si>
    <t>Провод массы дл-0.20м в изоляции d8-d8</t>
  </si>
  <si>
    <t>http://www.tk-avto.ru/files/TK0618.jpg</t>
  </si>
  <si>
    <t>TK0619</t>
  </si>
  <si>
    <t>Провод массы дл-0.25м медная коса S12 СК  d8-d8</t>
  </si>
  <si>
    <t>http://www.tk-avto.ru/files/TK0619.JPG</t>
  </si>
  <si>
    <t>TK0620</t>
  </si>
  <si>
    <t>Провод массы дл-0.25м медная коса S16  d8-d8</t>
  </si>
  <si>
    <t>http://www.tk-avto.ru/files/TK0620.JPG</t>
  </si>
  <si>
    <t>TK0621</t>
  </si>
  <si>
    <t>Провод массы дл-0.25м медная коса  d8-d8</t>
  </si>
  <si>
    <t>http://www.tk-avto.ru/files/TK0621.JPG</t>
  </si>
  <si>
    <t>TK0622</t>
  </si>
  <si>
    <t>Провод массы дл-0.30м в изоляции d8-d8</t>
  </si>
  <si>
    <t>3163-3724064</t>
  </si>
  <si>
    <t>http://www.tk-avto.ru/files/TK0622.jpg</t>
  </si>
  <si>
    <t>TK0652</t>
  </si>
  <si>
    <t>Провод массы дл-0.30м медная коса S12 СК  d8-d8</t>
  </si>
  <si>
    <t>3741-3724065</t>
  </si>
  <si>
    <t>http://www.tk-avto.ru/files/TK0652.jpeg</t>
  </si>
  <si>
    <t>TK0648</t>
  </si>
  <si>
    <t>Провод массы дл-0.30м медная коса S16  d8-d8</t>
  </si>
  <si>
    <t>http://www.tk-avto.ru/files/TK0648.jpg</t>
  </si>
  <si>
    <t>TK0623</t>
  </si>
  <si>
    <t>Провод массы дл-0.30м медная коса d8-d8</t>
  </si>
  <si>
    <t>http://www.tk-avto.ru/files/TK0623.JPG</t>
  </si>
  <si>
    <t>TK0666</t>
  </si>
  <si>
    <t>Провод массы дл-0.38м медная коса S16  d8-d8</t>
  </si>
  <si>
    <t>3151-3724065 н, обр.</t>
  </si>
  <si>
    <t>http://www.tk-avto.ru/files/TK0666.jpeg</t>
  </si>
  <si>
    <t>TK0625</t>
  </si>
  <si>
    <t>Провод массы дл-0.40м в изоляции d8-d8</t>
  </si>
  <si>
    <t>3302-3724551</t>
  </si>
  <si>
    <t>http://www.tk-avto.ru/files/TK0625.JPG</t>
  </si>
  <si>
    <t>TK0626</t>
  </si>
  <si>
    <t>Провод массы дл-0.42м медная коса S12 СK  d8-d8</t>
  </si>
  <si>
    <t>http://www.tk-avto.ru/files/TK0626.JPG</t>
  </si>
  <si>
    <t>TK0627</t>
  </si>
  <si>
    <t>Провод массы дл-0.42м медная коса S16  d8-d8</t>
  </si>
  <si>
    <t>http://www.tk-avto.ru/files/TK0627.JPG</t>
  </si>
  <si>
    <t>TK0628</t>
  </si>
  <si>
    <t>Провод массы дл-0.42м медная коса  d8-d8</t>
  </si>
  <si>
    <t>http://www.tk-avto.ru/files/TK0628.JPG</t>
  </si>
  <si>
    <t>TK0629</t>
  </si>
  <si>
    <t>Провод массы дл-0.50м в изоляции  d8-d8</t>
  </si>
  <si>
    <t>http://www.tk-avto.ru/files/TK0629.jpg</t>
  </si>
  <si>
    <t>TK0630</t>
  </si>
  <si>
    <t>Провод массы дл-0.50м медная коса S12 СК  d8-d8</t>
  </si>
  <si>
    <t>http://www.tk-avto.ru/files/TK0630.jpg</t>
  </si>
  <si>
    <t>TK0631</t>
  </si>
  <si>
    <t>Провод массы дл-0.50м медная коса S16  d8-d8</t>
  </si>
  <si>
    <t>http://www.tk-avto.ru/files/TK0631.JPG</t>
  </si>
  <si>
    <t>TK0632</t>
  </si>
  <si>
    <t>Провод массы дл-0.50м медная коса  d8-d8</t>
  </si>
  <si>
    <t>http://www.tk-avto.ru/files/TK0632.JPG</t>
  </si>
  <si>
    <t>TK0633</t>
  </si>
  <si>
    <t>Провод массы дл-0.60м в изоляции  d8-d8</t>
  </si>
  <si>
    <t>http://www.tk-avto.ru/files/TK0633.jpg</t>
  </si>
  <si>
    <t>TK0634</t>
  </si>
  <si>
    <t>Провод массы дл-0.60м медная коса S12 СK  d8-d8</t>
  </si>
  <si>
    <t>http://www.tk-avto.ru/files/TK0634.JPG</t>
  </si>
  <si>
    <t>TK0635</t>
  </si>
  <si>
    <t>Провод массы дл-0.60м медная коса S16  d8-d8</t>
  </si>
  <si>
    <t>http://www.tk-avto.ru/files/TK0635.JPG</t>
  </si>
  <si>
    <t>TK0636</t>
  </si>
  <si>
    <t>Провод массы дл-0.60м медная коса  d8-d8</t>
  </si>
  <si>
    <t>http://www.tk-avto.ru/files/TK0636.JPG</t>
  </si>
  <si>
    <t>TK0637</t>
  </si>
  <si>
    <t>Провод массы дл-0.70м в изоляции d8-d8</t>
  </si>
  <si>
    <t>http://www.tk-avto.ru/files/TK0637.jpg</t>
  </si>
  <si>
    <t>TK0655</t>
  </si>
  <si>
    <t>Провод массы дл-0.70м медная коса S12 СК  d8-d8</t>
  </si>
  <si>
    <t>http://www.tk-avto.ru/files/TK0655.jpeg</t>
  </si>
  <si>
    <t>TK0656</t>
  </si>
  <si>
    <t>Провод массы дл-0.70м медная коса S16  d8-d8</t>
  </si>
  <si>
    <t>http://www.tk-avto.ru/files/TK0656.jpeg</t>
  </si>
  <si>
    <t>TK0638</t>
  </si>
  <si>
    <t>Провод массы дл-0.70м медная коса  d8-d8</t>
  </si>
  <si>
    <t>http://www.tk-avto.ru/files/TK0638.JPG</t>
  </si>
  <si>
    <t>TK0657</t>
  </si>
  <si>
    <t>Провод массы дл-0.90м в изоляции  d8-d8</t>
  </si>
  <si>
    <t>http://www.tk-avto.ru/files/TK0657.jpeg</t>
  </si>
  <si>
    <t>TK0688</t>
  </si>
  <si>
    <t>Провод массы дл-0.90м медная коса S12 СК  d8-d8</t>
  </si>
  <si>
    <t>http://www.tk-avto.ru/files/TK0688.jpeg</t>
  </si>
  <si>
    <t>TK0639</t>
  </si>
  <si>
    <t>Провод массы дл-0.90м медная коса  d8-d8</t>
  </si>
  <si>
    <t>http://www.tk-avto.ru/files/TK0639.JPG</t>
  </si>
  <si>
    <t>TK0640</t>
  </si>
  <si>
    <t>Провод массы дл-1.00м в изоляции  d8-d8</t>
  </si>
  <si>
    <t>http://www.tk-avto.ru/files/TK0640.JPG</t>
  </si>
  <si>
    <t>TK0658</t>
  </si>
  <si>
    <t>Провод массы дл-1.00м медная коса S12 СК  d8-d8</t>
  </si>
  <si>
    <t>http://www.tk-avto.ru/files/TK0658.jpeg</t>
  </si>
  <si>
    <t>TK0659</t>
  </si>
  <si>
    <t>Провод массы дл-1.00м медная коса S16  d8-d8</t>
  </si>
  <si>
    <t>http://www.tk-avto.ru/files/TK0659.jpeg</t>
  </si>
  <si>
    <t>TK0641</t>
  </si>
  <si>
    <t>Провод массы дл-1.00м медная коса  d8-d8</t>
  </si>
  <si>
    <t>http://www.tk-avto.ru/files/TK0641.JPG</t>
  </si>
  <si>
    <t>TK0689</t>
  </si>
  <si>
    <t>Провод массы дл-1.20м медная коса S12 СК  d8-d8</t>
  </si>
  <si>
    <t>http://www.tk-avto.ru/files/TK0689.jpeg</t>
  </si>
  <si>
    <t>TK0642</t>
  </si>
  <si>
    <t>Провод массы дл-1.20м в изоляции  d8-d8</t>
  </si>
  <si>
    <t>http://www.tk-avto.ru/files/TK0642.JPG</t>
  </si>
  <si>
    <t>TK0691</t>
  </si>
  <si>
    <t>Провод массы дл-1.20м медная коса S12  d8-d8</t>
  </si>
  <si>
    <t>TK0690</t>
  </si>
  <si>
    <t>Провод массы дл-1.50м  медная коса S12 СК   d8-d8</t>
  </si>
  <si>
    <t>http://www.tk-avto.ru/files/TK0690.jpeg</t>
  </si>
  <si>
    <t>TK0643</t>
  </si>
  <si>
    <t>Провод массы дл-1.50м в изоляции  d8-d8</t>
  </si>
  <si>
    <t>http://www.tk-avto.ru/files/TK0643.JPG</t>
  </si>
  <si>
    <t>TK0692</t>
  </si>
  <si>
    <t>Провод массы дл-1.50м  медная коса S12  d8-d8</t>
  </si>
  <si>
    <t>TK0644</t>
  </si>
  <si>
    <t>Провод массы дл-2.00м в изоляции  d8-d8</t>
  </si>
  <si>
    <t>http://www.tk-avto.ru/files/TK0644.JPG</t>
  </si>
  <si>
    <t>Провод АМГ-35 медная коса</t>
  </si>
  <si>
    <t>ООО "Транском-Авто" тел./факс +7 (911) 936-28-09 +7 (904) 619-24-53  +7 (921) 966-56-94</t>
  </si>
</sst>
</file>

<file path=xl/styles.xml><?xml version="1.0" encoding="utf-8"?>
<styleSheet xmlns="http://schemas.openxmlformats.org/spreadsheetml/2006/main">
  <numFmts count="6">
    <numFmt numFmtId="164" formatCode="#\ ##0.00\ [$руб.-419];[Red]\-#\ ##0.00\ [$руб.-419]"/>
    <numFmt numFmtId="165" formatCode="_-* #\ ##0.00_р_._-;\-* #\ ##0.00_р_._-;_-* \-??_р_._-;_-@_-"/>
    <numFmt numFmtId="166" formatCode="0.000"/>
    <numFmt numFmtId="167" formatCode="0.0"/>
    <numFmt numFmtId="168" formatCode="dd\.mm\.yyyy"/>
    <numFmt numFmtId="169" formatCode="#"/>
  </numFmts>
  <fonts count="34">
    <font>
      <sz val="10"/>
      <name val="Arial"/>
      <charset val="204"/>
    </font>
    <font>
      <b/>
      <sz val="10"/>
      <name val="Arial"/>
      <family val="2"/>
      <charset val="204"/>
    </font>
    <font>
      <b/>
      <sz val="10"/>
      <color rgb="FF000000"/>
      <name val="Arial1"/>
      <charset val="204"/>
    </font>
    <font>
      <sz val="10"/>
      <color rgb="FF000000"/>
      <name val="Arial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Bar-Code 39 lesbar"/>
      <charset val="1"/>
    </font>
    <font>
      <u/>
      <sz val="10"/>
      <color rgb="FF0000FF"/>
      <name val="Arial Cyr"/>
      <family val="2"/>
      <charset val="204"/>
    </font>
    <font>
      <u/>
      <sz val="12"/>
      <color rgb="FF0000FF"/>
      <name val="Arial Cyr"/>
      <family val="2"/>
      <charset val="204"/>
    </font>
    <font>
      <u/>
      <sz val="12"/>
      <color rgb="FF0000FF"/>
      <name val="Times New Roman"/>
      <family val="1"/>
      <charset val="204"/>
    </font>
    <font>
      <sz val="10"/>
      <color rgb="FF000000"/>
      <name val="Arial Cyr"/>
      <family val="2"/>
      <charset val="204"/>
    </font>
    <font>
      <sz val="18"/>
      <color rgb="FF000000"/>
      <name val="Arial Cyr"/>
      <family val="2"/>
      <charset val="204"/>
    </font>
    <font>
      <i/>
      <u/>
      <sz val="16"/>
      <color rgb="FF000000"/>
      <name val="Arial Cyr"/>
      <family val="2"/>
      <charset val="204"/>
    </font>
    <font>
      <i/>
      <u/>
      <sz val="12"/>
      <color rgb="FF000000"/>
      <name val="Times New Roman"/>
      <family val="1"/>
      <charset val="204"/>
    </font>
    <font>
      <i/>
      <u/>
      <sz val="10"/>
      <color rgb="FF000000"/>
      <name val="Arial Cyr"/>
      <family val="2"/>
      <charset val="204"/>
    </font>
    <font>
      <b/>
      <sz val="10"/>
      <color rgb="FF000000"/>
      <name val="Arial Cyr"/>
      <family val="2"/>
      <charset val="204"/>
    </font>
    <font>
      <b/>
      <sz val="12"/>
      <color rgb="FF000000"/>
      <name val="Times New Roman"/>
      <family val="1"/>
      <charset val="204"/>
    </font>
    <font>
      <b/>
      <sz val="12"/>
      <color rgb="FF000000"/>
      <name val="Arial1"/>
      <charset val="204"/>
    </font>
    <font>
      <b/>
      <u/>
      <sz val="10"/>
      <color rgb="FF0000FF"/>
      <name val="Arial Cyr"/>
      <family val="2"/>
      <charset val="204"/>
    </font>
    <font>
      <b/>
      <sz val="12"/>
      <color rgb="FF000000"/>
      <name val="Bar-Code 39 lesbar"/>
      <charset val="1"/>
    </font>
    <font>
      <b/>
      <sz val="12"/>
      <name val="Arial Cyr"/>
      <family val="2"/>
      <charset val="204"/>
    </font>
    <font>
      <b/>
      <sz val="12"/>
      <color rgb="FF000000"/>
      <name val="Arial Cyr"/>
      <family val="2"/>
      <charset val="204"/>
    </font>
    <font>
      <b/>
      <i/>
      <sz val="16"/>
      <color rgb="FF000000"/>
      <name val="Arial1"/>
      <charset val="204"/>
    </font>
    <font>
      <b/>
      <i/>
      <u/>
      <sz val="10"/>
      <color rgb="FF000000"/>
      <name val="Arial1"/>
      <charset val="204"/>
    </font>
    <font>
      <u/>
      <sz val="10"/>
      <color rgb="FF0000FF"/>
      <name val="Arial1"/>
      <charset val="204"/>
    </font>
    <font>
      <sz val="10"/>
      <name val="Arial"/>
      <family val="2"/>
      <charset val="204"/>
    </font>
    <font>
      <b/>
      <sz val="10"/>
      <color rgb="FF000000"/>
      <name val="Arial Cyr"/>
      <family val="2"/>
      <charset val="204"/>
    </font>
    <font>
      <b/>
      <sz val="12"/>
      <color rgb="FF000000"/>
      <name val="Times New Roman"/>
      <family val="1"/>
      <charset val="204"/>
    </font>
    <font>
      <b/>
      <u/>
      <sz val="10"/>
      <color rgb="FF0000FF"/>
      <name val="Arial Cyr"/>
      <family val="2"/>
      <charset val="204"/>
    </font>
    <font>
      <b/>
      <sz val="10"/>
      <name val="Arial"/>
      <family val="2"/>
      <charset val="204"/>
    </font>
    <font>
      <b/>
      <sz val="12"/>
      <color rgb="FF000000"/>
      <name val="Arial Cyr"/>
      <family val="2"/>
      <charset val="204"/>
    </font>
    <font>
      <sz val="10"/>
      <color rgb="FF000000"/>
      <name val="Arial Cyr"/>
      <family val="2"/>
      <charset val="204"/>
    </font>
    <font>
      <sz val="12"/>
      <color rgb="FF000000"/>
      <name val="Times New Roman"/>
      <family val="1"/>
      <charset val="204"/>
    </font>
    <font>
      <u/>
      <sz val="10"/>
      <color rgb="FF0000FF"/>
      <name val="Arial Cyr"/>
      <family val="2"/>
      <charset val="204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9">
    <xf numFmtId="0" fontId="0" fillId="0" borderId="0"/>
    <xf numFmtId="0" fontId="6" fillId="0" borderId="0"/>
    <xf numFmtId="0" fontId="24" fillId="0" borderId="0"/>
    <xf numFmtId="0" fontId="24" fillId="0" borderId="0"/>
    <xf numFmtId="0" fontId="3" fillId="0" borderId="0"/>
    <xf numFmtId="0" fontId="3" fillId="0" borderId="0"/>
    <xf numFmtId="0" fontId="21" fillId="0" borderId="0">
      <alignment horizontal="center"/>
    </xf>
    <xf numFmtId="0" fontId="21" fillId="0" borderId="0">
      <alignment horizontal="center"/>
    </xf>
    <xf numFmtId="0" fontId="21" fillId="0" borderId="0">
      <alignment horizontal="center" textRotation="90"/>
    </xf>
    <xf numFmtId="0" fontId="21" fillId="0" borderId="0">
      <alignment horizontal="center" textRotation="90"/>
    </xf>
    <xf numFmtId="0" fontId="22" fillId="0" borderId="0"/>
    <xf numFmtId="0" fontId="22" fillId="0" borderId="0"/>
    <xf numFmtId="164" fontId="22" fillId="0" borderId="0"/>
    <xf numFmtId="164" fontId="22" fillId="0" borderId="0"/>
    <xf numFmtId="0" fontId="6" fillId="0" borderId="0"/>
    <xf numFmtId="0" fontId="23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65" fontId="3" fillId="0" borderId="0"/>
  </cellStyleXfs>
  <cellXfs count="99">
    <xf numFmtId="0" fontId="0" fillId="0" borderId="0" xfId="0"/>
    <xf numFmtId="0" fontId="0" fillId="0" borderId="0" xfId="0" applyFont="1"/>
    <xf numFmtId="0" fontId="1" fillId="0" borderId="0" xfId="0" applyFont="1"/>
    <xf numFmtId="0" fontId="2" fillId="0" borderId="0" xfId="4" applyFont="1"/>
    <xf numFmtId="0" fontId="3" fillId="0" borderId="0" xfId="4" applyFont="1"/>
    <xf numFmtId="1" fontId="3" fillId="0" borderId="0" xfId="4" applyNumberFormat="1" applyFont="1"/>
    <xf numFmtId="1" fontId="4" fillId="0" borderId="0" xfId="4" applyNumberFormat="1" applyFont="1"/>
    <xf numFmtId="166" fontId="3" fillId="0" borderId="0" xfId="4" applyNumberFormat="1" applyFont="1" applyAlignment="1">
      <alignment horizontal="right"/>
    </xf>
    <xf numFmtId="2" fontId="3" fillId="0" borderId="0" xfId="4" applyNumberFormat="1" applyFont="1" applyAlignment="1">
      <alignment horizontal="right"/>
    </xf>
    <xf numFmtId="167" fontId="3" fillId="0" borderId="0" xfId="4" applyNumberFormat="1" applyFont="1" applyAlignment="1">
      <alignment horizontal="right"/>
    </xf>
    <xf numFmtId="166" fontId="3" fillId="0" borderId="0" xfId="4" applyNumberFormat="1" applyFont="1" applyAlignment="1">
      <alignment horizontal="left"/>
    </xf>
    <xf numFmtId="166" fontId="5" fillId="0" borderId="0" xfId="4" applyNumberFormat="1" applyFont="1"/>
    <xf numFmtId="1" fontId="6" fillId="0" borderId="0" xfId="1" applyNumberFormat="1" applyFont="1" applyAlignment="1" applyProtection="1"/>
    <xf numFmtId="1" fontId="7" fillId="0" borderId="0" xfId="1" applyNumberFormat="1" applyFont="1" applyAlignment="1" applyProtection="1">
      <alignment horizontal="center"/>
    </xf>
    <xf numFmtId="1" fontId="8" fillId="0" borderId="0" xfId="1" applyNumberFormat="1" applyFont="1" applyAlignment="1" applyProtection="1">
      <alignment horizontal="center"/>
    </xf>
    <xf numFmtId="166" fontId="7" fillId="0" borderId="0" xfId="1" applyNumberFormat="1" applyFont="1" applyAlignment="1" applyProtection="1">
      <alignment horizontal="right"/>
    </xf>
    <xf numFmtId="1" fontId="4" fillId="0" borderId="0" xfId="4" applyNumberFormat="1" applyFont="1" applyAlignment="1"/>
    <xf numFmtId="166" fontId="9" fillId="0" borderId="0" xfId="4" applyNumberFormat="1" applyFont="1" applyAlignment="1">
      <alignment horizontal="right"/>
    </xf>
    <xf numFmtId="1" fontId="10" fillId="0" borderId="0" xfId="4" applyNumberFormat="1" applyFont="1" applyAlignment="1"/>
    <xf numFmtId="1" fontId="10" fillId="0" borderId="0" xfId="4" applyNumberFormat="1" applyFont="1" applyAlignment="1">
      <alignment horizontal="center"/>
    </xf>
    <xf numFmtId="1" fontId="4" fillId="0" borderId="0" xfId="4" applyNumberFormat="1" applyFont="1" applyAlignment="1">
      <alignment horizontal="center"/>
    </xf>
    <xf numFmtId="166" fontId="10" fillId="0" borderId="0" xfId="4" applyNumberFormat="1" applyFont="1" applyAlignment="1">
      <alignment horizontal="right"/>
    </xf>
    <xf numFmtId="1" fontId="11" fillId="0" borderId="0" xfId="4" applyNumberFormat="1" applyFont="1" applyAlignment="1"/>
    <xf numFmtId="1" fontId="12" fillId="0" borderId="0" xfId="4" applyNumberFormat="1" applyFont="1" applyAlignment="1"/>
    <xf numFmtId="166" fontId="11" fillId="0" borderId="0" xfId="4" applyNumberFormat="1" applyFont="1" applyAlignment="1">
      <alignment horizontal="right"/>
    </xf>
    <xf numFmtId="168" fontId="3" fillId="0" borderId="0" xfId="4" applyNumberFormat="1" applyFont="1"/>
    <xf numFmtId="0" fontId="9" fillId="0" borderId="1" xfId="4" applyFont="1" applyBorder="1"/>
    <xf numFmtId="0" fontId="9" fillId="0" borderId="2" xfId="4" applyFont="1" applyBorder="1"/>
    <xf numFmtId="0" fontId="9" fillId="0" borderId="2" xfId="4" applyFont="1" applyBorder="1" applyAlignment="1">
      <alignment horizontal="center"/>
    </xf>
    <xf numFmtId="1" fontId="13" fillId="0" borderId="2" xfId="4" applyNumberFormat="1" applyFont="1" applyBorder="1" applyAlignment="1">
      <alignment horizontal="center"/>
    </xf>
    <xf numFmtId="1" fontId="9" fillId="0" borderId="2" xfId="4" applyNumberFormat="1" applyFont="1" applyBorder="1"/>
    <xf numFmtId="1" fontId="4" fillId="0" borderId="2" xfId="4" applyNumberFormat="1" applyFont="1" applyBorder="1"/>
    <xf numFmtId="166" fontId="9" fillId="0" borderId="2" xfId="4" applyNumberFormat="1" applyFont="1" applyBorder="1" applyAlignment="1">
      <alignment horizontal="right"/>
    </xf>
    <xf numFmtId="0" fontId="9" fillId="0" borderId="3" xfId="4" applyFont="1" applyBorder="1"/>
    <xf numFmtId="1" fontId="9" fillId="0" borderId="1" xfId="4" applyNumberFormat="1" applyFont="1" applyBorder="1"/>
    <xf numFmtId="1" fontId="4" fillId="0" borderId="1" xfId="4" applyNumberFormat="1" applyFont="1" applyBorder="1"/>
    <xf numFmtId="166" fontId="9" fillId="0" borderId="1" xfId="4" applyNumberFormat="1" applyFont="1" applyBorder="1" applyAlignment="1">
      <alignment horizontal="right"/>
    </xf>
    <xf numFmtId="1" fontId="3" fillId="0" borderId="1" xfId="4" applyNumberFormat="1" applyFont="1" applyBorder="1"/>
    <xf numFmtId="0" fontId="14" fillId="0" borderId="3" xfId="4" applyFont="1" applyBorder="1"/>
    <xf numFmtId="0" fontId="14" fillId="0" borderId="1" xfId="4" applyFont="1" applyBorder="1"/>
    <xf numFmtId="1" fontId="2" fillId="0" borderId="1" xfId="4" applyNumberFormat="1" applyFont="1" applyBorder="1"/>
    <xf numFmtId="1" fontId="14" fillId="0" borderId="1" xfId="4" applyNumberFormat="1" applyFont="1" applyBorder="1"/>
    <xf numFmtId="1" fontId="15" fillId="0" borderId="1" xfId="4" applyNumberFormat="1" applyFont="1" applyBorder="1"/>
    <xf numFmtId="0" fontId="16" fillId="0" borderId="0" xfId="4" applyFont="1"/>
    <xf numFmtId="0" fontId="2" fillId="0" borderId="1" xfId="4" applyFont="1" applyBorder="1"/>
    <xf numFmtId="1" fontId="15" fillId="0" borderId="3" xfId="4" applyNumberFormat="1" applyFont="1" applyBorder="1"/>
    <xf numFmtId="167" fontId="3" fillId="0" borderId="0" xfId="4" applyNumberFormat="1" applyFont="1" applyAlignment="1">
      <alignment horizontal="left"/>
    </xf>
    <xf numFmtId="2" fontId="7" fillId="0" borderId="0" xfId="1" applyNumberFormat="1" applyFont="1" applyAlignment="1" applyProtection="1">
      <alignment horizontal="right"/>
    </xf>
    <xf numFmtId="167" fontId="7" fillId="0" borderId="0" xfId="1" applyNumberFormat="1" applyFont="1" applyAlignment="1" applyProtection="1">
      <alignment horizontal="right"/>
    </xf>
    <xf numFmtId="2" fontId="9" fillId="0" borderId="0" xfId="4" applyNumberFormat="1" applyFont="1" applyAlignment="1">
      <alignment horizontal="right"/>
    </xf>
    <xf numFmtId="167" fontId="9" fillId="0" borderId="0" xfId="4" applyNumberFormat="1" applyFont="1" applyAlignment="1">
      <alignment horizontal="right"/>
    </xf>
    <xf numFmtId="2" fontId="10" fillId="0" borderId="0" xfId="4" applyNumberFormat="1" applyFont="1" applyAlignment="1">
      <alignment horizontal="right"/>
    </xf>
    <xf numFmtId="167" fontId="10" fillId="0" borderId="0" xfId="4" applyNumberFormat="1" applyFont="1" applyAlignment="1">
      <alignment horizontal="right"/>
    </xf>
    <xf numFmtId="2" fontId="11" fillId="0" borderId="0" xfId="4" applyNumberFormat="1" applyFont="1" applyAlignment="1">
      <alignment horizontal="right"/>
    </xf>
    <xf numFmtId="167" fontId="11" fillId="0" borderId="0" xfId="4" applyNumberFormat="1" applyFont="1" applyAlignment="1">
      <alignment horizontal="right"/>
    </xf>
    <xf numFmtId="2" fontId="9" fillId="0" borderId="2" xfId="4" applyNumberFormat="1" applyFont="1" applyBorder="1" applyAlignment="1">
      <alignment horizontal="right"/>
    </xf>
    <xf numFmtId="167" fontId="9" fillId="0" borderId="2" xfId="4" applyNumberFormat="1" applyFont="1" applyBorder="1" applyAlignment="1">
      <alignment horizontal="right"/>
    </xf>
    <xf numFmtId="167" fontId="13" fillId="0" borderId="2" xfId="4" applyNumberFormat="1" applyFont="1" applyBorder="1" applyAlignment="1">
      <alignment horizontal="center"/>
    </xf>
    <xf numFmtId="167" fontId="13" fillId="0" borderId="0" xfId="4" applyNumberFormat="1" applyFont="1" applyAlignment="1">
      <alignment horizontal="center"/>
    </xf>
    <xf numFmtId="169" fontId="5" fillId="0" borderId="0" xfId="4" applyNumberFormat="1" applyFont="1"/>
    <xf numFmtId="2" fontId="3" fillId="0" borderId="0" xfId="4" applyNumberFormat="1" applyFont="1"/>
    <xf numFmtId="2" fontId="14" fillId="0" borderId="1" xfId="4" applyNumberFormat="1" applyFont="1" applyBorder="1" applyAlignment="1">
      <alignment horizontal="right"/>
    </xf>
    <xf numFmtId="2" fontId="2" fillId="0" borderId="0" xfId="4" applyNumberFormat="1" applyFont="1"/>
    <xf numFmtId="166" fontId="17" fillId="0" borderId="0" xfId="1" applyNumberFormat="1" applyFont="1" applyAlignment="1" applyProtection="1">
      <alignment horizontal="left"/>
    </xf>
    <xf numFmtId="169" fontId="18" fillId="0" borderId="0" xfId="4" applyNumberFormat="1" applyFont="1"/>
    <xf numFmtId="0" fontId="17" fillId="0" borderId="0" xfId="1" applyFont="1"/>
    <xf numFmtId="169" fontId="19" fillId="0" borderId="0" xfId="0" applyNumberFormat="1" applyFont="1"/>
    <xf numFmtId="1" fontId="18" fillId="0" borderId="0" xfId="4" applyNumberFormat="1" applyFont="1"/>
    <xf numFmtId="1" fontId="14" fillId="0" borderId="2" xfId="4" applyNumberFormat="1" applyFont="1" applyBorder="1"/>
    <xf numFmtId="166" fontId="6" fillId="0" borderId="0" xfId="1" applyNumberFormat="1" applyFont="1" applyAlignment="1" applyProtection="1">
      <alignment horizontal="left"/>
    </xf>
    <xf numFmtId="166" fontId="14" fillId="0" borderId="1" xfId="4" applyNumberFormat="1" applyFont="1" applyBorder="1" applyAlignment="1">
      <alignment horizontal="right"/>
    </xf>
    <xf numFmtId="0" fontId="25" fillId="0" borderId="3" xfId="4" applyFont="1" applyBorder="1"/>
    <xf numFmtId="0" fontId="25" fillId="0" borderId="1" xfId="4" applyFont="1" applyBorder="1"/>
    <xf numFmtId="1" fontId="25" fillId="0" borderId="1" xfId="4" applyNumberFormat="1" applyFont="1" applyBorder="1"/>
    <xf numFmtId="1" fontId="26" fillId="0" borderId="1" xfId="4" applyNumberFormat="1" applyFont="1" applyBorder="1"/>
    <xf numFmtId="2" fontId="25" fillId="0" borderId="1" xfId="4" applyNumberFormat="1" applyFont="1" applyBorder="1" applyAlignment="1">
      <alignment horizontal="right"/>
    </xf>
    <xf numFmtId="0" fontId="28" fillId="0" borderId="0" xfId="0" applyFont="1"/>
    <xf numFmtId="0" fontId="27" fillId="0" borderId="0" xfId="1" applyFont="1"/>
    <xf numFmtId="166" fontId="27" fillId="0" borderId="0" xfId="1" applyNumberFormat="1" applyFont="1" applyAlignment="1" applyProtection="1">
      <alignment horizontal="left"/>
    </xf>
    <xf numFmtId="166" fontId="25" fillId="0" borderId="1" xfId="4" applyNumberFormat="1" applyFont="1" applyBorder="1" applyAlignment="1">
      <alignment horizontal="right"/>
    </xf>
    <xf numFmtId="1" fontId="25" fillId="0" borderId="5" xfId="4" applyNumberFormat="1" applyFont="1" applyBorder="1"/>
    <xf numFmtId="0" fontId="29" fillId="0" borderId="0" xfId="1" applyFont="1" applyAlignment="1" applyProtection="1"/>
    <xf numFmtId="0" fontId="30" fillId="0" borderId="3" xfId="4" applyFont="1" applyBorder="1"/>
    <xf numFmtId="0" fontId="30" fillId="0" borderId="1" xfId="4" applyFont="1" applyBorder="1"/>
    <xf numFmtId="1" fontId="30" fillId="0" borderId="1" xfId="4" applyNumberFormat="1" applyFont="1" applyBorder="1"/>
    <xf numFmtId="1" fontId="31" fillId="0" borderId="1" xfId="4" applyNumberFormat="1" applyFont="1" applyBorder="1"/>
    <xf numFmtId="166" fontId="30" fillId="0" borderId="1" xfId="4" applyNumberFormat="1" applyFont="1" applyBorder="1" applyAlignment="1">
      <alignment horizontal="right"/>
    </xf>
    <xf numFmtId="2" fontId="30" fillId="0" borderId="1" xfId="4" applyNumberFormat="1" applyFont="1" applyBorder="1" applyAlignment="1">
      <alignment horizontal="right"/>
    </xf>
    <xf numFmtId="166" fontId="32" fillId="0" borderId="0" xfId="1" applyNumberFormat="1" applyFont="1" applyAlignment="1" applyProtection="1">
      <alignment horizontal="left"/>
    </xf>
    <xf numFmtId="0" fontId="33" fillId="0" borderId="0" xfId="0" applyFont="1"/>
    <xf numFmtId="1" fontId="29" fillId="0" borderId="1" xfId="4" applyNumberFormat="1" applyFont="1" applyBorder="1" applyAlignment="1">
      <alignment horizontal="left" wrapText="1"/>
    </xf>
    <xf numFmtId="1" fontId="25" fillId="0" borderId="4" xfId="4" applyNumberFormat="1" applyFont="1" applyBorder="1"/>
    <xf numFmtId="2" fontId="9" fillId="0" borderId="3" xfId="4" applyNumberFormat="1" applyFont="1" applyBorder="1" applyAlignment="1">
      <alignment horizontal="center"/>
    </xf>
    <xf numFmtId="2" fontId="9" fillId="0" borderId="6" xfId="4" applyNumberFormat="1" applyFont="1" applyBorder="1" applyAlignment="1">
      <alignment horizontal="center"/>
    </xf>
    <xf numFmtId="1" fontId="20" fillId="0" borderId="1" xfId="4" applyNumberFormat="1" applyFont="1" applyBorder="1" applyAlignment="1">
      <alignment horizontal="left" wrapText="1"/>
    </xf>
    <xf numFmtId="2" fontId="14" fillId="0" borderId="3" xfId="4" applyNumberFormat="1" applyFont="1" applyBorder="1" applyAlignment="1">
      <alignment horizontal="center"/>
    </xf>
    <xf numFmtId="2" fontId="14" fillId="0" borderId="6" xfId="4" applyNumberFormat="1" applyFont="1" applyBorder="1" applyAlignment="1">
      <alignment horizontal="center"/>
    </xf>
    <xf numFmtId="1" fontId="10" fillId="0" borderId="0" xfId="4" applyNumberFormat="1" applyFont="1" applyBorder="1" applyAlignment="1">
      <alignment horizontal="center"/>
    </xf>
    <xf numFmtId="1" fontId="9" fillId="0" borderId="0" xfId="4" applyNumberFormat="1" applyFont="1" applyAlignment="1">
      <alignment horizontal="center" wrapText="1"/>
    </xf>
  </cellXfs>
  <cellStyles count="29">
    <cellStyle name="Excel Built-in Normal" xfId="2"/>
    <cellStyle name="Excel Built-in Normal 1 3" xfId="3"/>
    <cellStyle name="Excel Built-in Normal 4" xfId="4"/>
    <cellStyle name="Excel Built-in Normal 6" xfId="5"/>
    <cellStyle name="Heading 1 1" xfId="6"/>
    <cellStyle name="Heading 2 2" xfId="7"/>
    <cellStyle name="Heading1 1" xfId="8"/>
    <cellStyle name="Heading1 2" xfId="9"/>
    <cellStyle name="Result 1" xfId="10"/>
    <cellStyle name="Result 2" xfId="11"/>
    <cellStyle name="Result2 1" xfId="12"/>
    <cellStyle name="Result2 2" xfId="13"/>
    <cellStyle name="Гиперссылка" xfId="1" builtinId="8"/>
    <cellStyle name="Гиперссылка 2" xfId="14"/>
    <cellStyle name="Гиперссылка 3" xfId="15"/>
    <cellStyle name="Обычный" xfId="0" builtinId="0"/>
    <cellStyle name="Обычный 2" xfId="16"/>
    <cellStyle name="Обычный 2 10" xfId="17"/>
    <cellStyle name="Обычный 2 11" xfId="18"/>
    <cellStyle name="Обычный 2 2" xfId="19"/>
    <cellStyle name="Обычный 2 3" xfId="20"/>
    <cellStyle name="Обычный 2 4" xfId="21"/>
    <cellStyle name="Обычный 2 5" xfId="22"/>
    <cellStyle name="Обычный 2 6" xfId="23"/>
    <cellStyle name="Обычный 2 7" xfId="24"/>
    <cellStyle name="Обычный 2 8" xfId="25"/>
    <cellStyle name="Обычный 2 9" xfId="26"/>
    <cellStyle name="Обычный 3" xfId="27"/>
    <cellStyle name="Финансовый 2" xfId="2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19050</xdr:colOff>
      <xdr:row>13</xdr:row>
      <xdr:rowOff>0</xdr:rowOff>
    </xdr:from>
    <xdr:to>
      <xdr:col>4</xdr:col>
      <xdr:colOff>19050</xdr:colOff>
      <xdr:row>16</xdr:row>
      <xdr:rowOff>40822</xdr:rowOff>
    </xdr:to>
    <xdr:pic>
      <xdr:nvPicPr>
        <xdr:cNvPr id="1027" name="Рисунок 24" descr="D:\Мои документы\Заяц\Фотографии запчастей\Миша Кинг\Зар.устр.для тел 3в1 c USB  52g Iphone-2,3,4, Charger NOKIA, SAMSUNG, HTC, LG, Sony Ericsson, Sony PSP, Kodak camera, IPSG, iPod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 rot="-5190000">
          <a:off x="5561330" y="83416140"/>
          <a:ext cx="62865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tk-avto.ru/files/TK0608.JPG" TargetMode="External"/><Relationship Id="rId18" Type="http://schemas.openxmlformats.org/officeDocument/2006/relationships/hyperlink" Target="http://www.tk-avto.ru/files/TK0613.JPG" TargetMode="External"/><Relationship Id="rId26" Type="http://schemas.openxmlformats.org/officeDocument/2006/relationships/hyperlink" Target="http://www.tk-avto.ru/files/TK0618.jpg" TargetMode="External"/><Relationship Id="rId39" Type="http://schemas.openxmlformats.org/officeDocument/2006/relationships/hyperlink" Target="http://www.tk-avto.ru/files/TK0629.jpg" TargetMode="External"/><Relationship Id="rId21" Type="http://schemas.openxmlformats.org/officeDocument/2006/relationships/hyperlink" Target="http://www.tk-avto.ru/files/TK0682.jpg" TargetMode="External"/><Relationship Id="rId34" Type="http://schemas.openxmlformats.org/officeDocument/2006/relationships/hyperlink" Target="http://www.tk-avto.ru/files/TK0666.jpeg" TargetMode="External"/><Relationship Id="rId42" Type="http://schemas.openxmlformats.org/officeDocument/2006/relationships/hyperlink" Target="http://www.tk-avto.ru/files/TK0632.JPG" TargetMode="External"/><Relationship Id="rId47" Type="http://schemas.openxmlformats.org/officeDocument/2006/relationships/hyperlink" Target="http://www.tk-avto.ru/files/TK0637.jpg" TargetMode="External"/><Relationship Id="rId50" Type="http://schemas.openxmlformats.org/officeDocument/2006/relationships/hyperlink" Target="http://www.tk-avto.ru/files/TK0638.JPG" TargetMode="External"/><Relationship Id="rId55" Type="http://schemas.openxmlformats.org/officeDocument/2006/relationships/hyperlink" Target="http://www.tk-avto.ru/files/TK0658.jpeg" TargetMode="External"/><Relationship Id="rId63" Type="http://schemas.openxmlformats.org/officeDocument/2006/relationships/hyperlink" Target="http://www.tk-avto.ru/files/TK0670.jpg" TargetMode="External"/><Relationship Id="rId68" Type="http://schemas.openxmlformats.org/officeDocument/2006/relationships/hyperlink" Target="http://www.tk-avto.ru/files/TK0673.jpg" TargetMode="External"/><Relationship Id="rId76" Type="http://schemas.openxmlformats.org/officeDocument/2006/relationships/hyperlink" Target="http://www.tk-avto.ru/files/TK0689.jpeg" TargetMode="External"/><Relationship Id="rId7" Type="http://schemas.openxmlformats.org/officeDocument/2006/relationships/hyperlink" Target="http://www.tk-avto.ru/files/TK0603.JPG" TargetMode="External"/><Relationship Id="rId71" Type="http://schemas.openxmlformats.org/officeDocument/2006/relationships/hyperlink" Target="http://www.tk-avto.ru/files/TK0662.jpg" TargetMode="External"/><Relationship Id="rId2" Type="http://schemas.openxmlformats.org/officeDocument/2006/relationships/hyperlink" Target="http://www.tk-avto.ru/files/TK0645.JPG" TargetMode="External"/><Relationship Id="rId16" Type="http://schemas.openxmlformats.org/officeDocument/2006/relationships/hyperlink" Target="http://www.tk-avto.ru/files/TK0611.JPG" TargetMode="External"/><Relationship Id="rId29" Type="http://schemas.openxmlformats.org/officeDocument/2006/relationships/hyperlink" Target="http://www.tk-avto.ru/files/TK0621.JPG" TargetMode="External"/><Relationship Id="rId11" Type="http://schemas.openxmlformats.org/officeDocument/2006/relationships/hyperlink" Target="http://www.tk-avto.ru/files/TK0607.JPG" TargetMode="External"/><Relationship Id="rId24" Type="http://schemas.openxmlformats.org/officeDocument/2006/relationships/hyperlink" Target="http://www.tk-avto.ru/files/TK0616.JPG" TargetMode="External"/><Relationship Id="rId32" Type="http://schemas.openxmlformats.org/officeDocument/2006/relationships/hyperlink" Target="http://www.tk-avto.ru/files/TK0648.jpg" TargetMode="External"/><Relationship Id="rId37" Type="http://schemas.openxmlformats.org/officeDocument/2006/relationships/hyperlink" Target="http://www.tk-avto.ru/files/TK0627.JPG" TargetMode="External"/><Relationship Id="rId40" Type="http://schemas.openxmlformats.org/officeDocument/2006/relationships/hyperlink" Target="http://www.tk-avto.ru/files/TK0630.jpg" TargetMode="External"/><Relationship Id="rId45" Type="http://schemas.openxmlformats.org/officeDocument/2006/relationships/hyperlink" Target="http://www.tk-avto.ru/files/TK0635.JPG" TargetMode="External"/><Relationship Id="rId53" Type="http://schemas.openxmlformats.org/officeDocument/2006/relationships/hyperlink" Target="http://www.tk-avto.ru/files/TK0639.JPG" TargetMode="External"/><Relationship Id="rId58" Type="http://schemas.openxmlformats.org/officeDocument/2006/relationships/hyperlink" Target="http://www.tk-avto.ru/files/TK0642.JPG" TargetMode="External"/><Relationship Id="rId66" Type="http://schemas.openxmlformats.org/officeDocument/2006/relationships/hyperlink" Target="http://www.tk-avto.ru/files/TK0660.jpg" TargetMode="External"/><Relationship Id="rId74" Type="http://schemas.openxmlformats.org/officeDocument/2006/relationships/hyperlink" Target="http://www.tk-avto.ru/files/TK0667.jpg" TargetMode="External"/><Relationship Id="rId79" Type="http://schemas.openxmlformats.org/officeDocument/2006/relationships/hyperlink" Target="http://www.tk-avto.ru/files/TK0690.jpeg" TargetMode="External"/><Relationship Id="rId5" Type="http://schemas.openxmlformats.org/officeDocument/2006/relationships/hyperlink" Target="http://www.tk-avto.ru/files/TK0601.JPG" TargetMode="External"/><Relationship Id="rId61" Type="http://schemas.openxmlformats.org/officeDocument/2006/relationships/hyperlink" Target="http://www.tk-avto.ru/files/TK0669.jpg" TargetMode="External"/><Relationship Id="rId10" Type="http://schemas.openxmlformats.org/officeDocument/2006/relationships/hyperlink" Target="http://www.tk-avto.ru/files/TK0606.JPG" TargetMode="External"/><Relationship Id="rId19" Type="http://schemas.openxmlformats.org/officeDocument/2006/relationships/hyperlink" Target="http://www.tk-avto.ru/files/TK0614.JPG" TargetMode="External"/><Relationship Id="rId31" Type="http://schemas.openxmlformats.org/officeDocument/2006/relationships/hyperlink" Target="http://www.tk-avto.ru/files/TK0652.jpeg" TargetMode="External"/><Relationship Id="rId44" Type="http://schemas.openxmlformats.org/officeDocument/2006/relationships/hyperlink" Target="http://www.tk-avto.ru/files/TK0634.JPG" TargetMode="External"/><Relationship Id="rId52" Type="http://schemas.openxmlformats.org/officeDocument/2006/relationships/hyperlink" Target="http://www.tk-avto.ru/files/TK0688.jpeg" TargetMode="External"/><Relationship Id="rId60" Type="http://schemas.openxmlformats.org/officeDocument/2006/relationships/hyperlink" Target="http://www.tk-avto.ru/files/TK0644.JPG" TargetMode="External"/><Relationship Id="rId65" Type="http://schemas.openxmlformats.org/officeDocument/2006/relationships/hyperlink" Target="http://www.tk-avto.ru/files/TK0671.jpg" TargetMode="External"/><Relationship Id="rId73" Type="http://schemas.openxmlformats.org/officeDocument/2006/relationships/hyperlink" Target="http://www.tk-avto.ru/files/TK0661.jpg" TargetMode="External"/><Relationship Id="rId78" Type="http://schemas.openxmlformats.org/officeDocument/2006/relationships/hyperlink" Target="http://www.tk-avto.ru/files/TK0681.jpg" TargetMode="External"/><Relationship Id="rId81" Type="http://schemas.openxmlformats.org/officeDocument/2006/relationships/drawing" Target="../drawings/drawing1.xml"/><Relationship Id="rId4" Type="http://schemas.openxmlformats.org/officeDocument/2006/relationships/hyperlink" Target="http://www.tk-avto.ru/files/TK0646.JPG" TargetMode="External"/><Relationship Id="rId9" Type="http://schemas.openxmlformats.org/officeDocument/2006/relationships/hyperlink" Target="http://www.tk-avto.ru/files/TK0605.JPG" TargetMode="External"/><Relationship Id="rId14" Type="http://schemas.openxmlformats.org/officeDocument/2006/relationships/hyperlink" Target="http://www.tk-avto.ru/files/TK0609.JPG" TargetMode="External"/><Relationship Id="rId22" Type="http://schemas.openxmlformats.org/officeDocument/2006/relationships/hyperlink" Target="http://www.tk-avto.ru/files/TK0651.jpg" TargetMode="External"/><Relationship Id="rId27" Type="http://schemas.openxmlformats.org/officeDocument/2006/relationships/hyperlink" Target="http://www.tk-avto.ru/files/TK0619.JPG" TargetMode="External"/><Relationship Id="rId30" Type="http://schemas.openxmlformats.org/officeDocument/2006/relationships/hyperlink" Target="http://www.tk-avto.ru/files/TK0622.jpg" TargetMode="External"/><Relationship Id="rId35" Type="http://schemas.openxmlformats.org/officeDocument/2006/relationships/hyperlink" Target="http://www.tk-avto.ru/files/TK0625.JPG" TargetMode="External"/><Relationship Id="rId43" Type="http://schemas.openxmlformats.org/officeDocument/2006/relationships/hyperlink" Target="http://www.tk-avto.ru/files/TK0633.jpg" TargetMode="External"/><Relationship Id="rId48" Type="http://schemas.openxmlformats.org/officeDocument/2006/relationships/hyperlink" Target="http://www.tk-avto.ru/files/TK0655.jpeg" TargetMode="External"/><Relationship Id="rId56" Type="http://schemas.openxmlformats.org/officeDocument/2006/relationships/hyperlink" Target="http://www.tk-avto.ru/files/TK0659.jpeg" TargetMode="External"/><Relationship Id="rId64" Type="http://schemas.openxmlformats.org/officeDocument/2006/relationships/hyperlink" Target="http://www.tk-avto.ru/files/TK0693.jpg" TargetMode="External"/><Relationship Id="rId69" Type="http://schemas.openxmlformats.org/officeDocument/2006/relationships/hyperlink" Target="http://www.tk-avto.ru/files/TK0674.jpg" TargetMode="External"/><Relationship Id="rId77" Type="http://schemas.openxmlformats.org/officeDocument/2006/relationships/hyperlink" Target="http://www.tk-avto.ru/files/TK0680.jpg" TargetMode="External"/><Relationship Id="rId8" Type="http://schemas.openxmlformats.org/officeDocument/2006/relationships/hyperlink" Target="http://www.tk-avto.ru/files/TK0678.jpg" TargetMode="External"/><Relationship Id="rId51" Type="http://schemas.openxmlformats.org/officeDocument/2006/relationships/hyperlink" Target="http://www.tk-avto.ru/files/TK0657.jpeg" TargetMode="External"/><Relationship Id="rId72" Type="http://schemas.openxmlformats.org/officeDocument/2006/relationships/hyperlink" Target="http://www.tk-avto.ru/files/TK0676.jpg" TargetMode="External"/><Relationship Id="rId80" Type="http://schemas.openxmlformats.org/officeDocument/2006/relationships/printerSettings" Target="../printerSettings/printerSettings1.bin"/><Relationship Id="rId3" Type="http://schemas.openxmlformats.org/officeDocument/2006/relationships/hyperlink" Target="http://www.tk-avto.ru/files/TK0646.JPG" TargetMode="External"/><Relationship Id="rId12" Type="http://schemas.openxmlformats.org/officeDocument/2006/relationships/hyperlink" Target="http://www.tk-avto.ru/files/TK0624.JPG" TargetMode="External"/><Relationship Id="rId17" Type="http://schemas.openxmlformats.org/officeDocument/2006/relationships/hyperlink" Target="http://www.tk-avto.ru/files/TK0612.JPG" TargetMode="External"/><Relationship Id="rId25" Type="http://schemas.openxmlformats.org/officeDocument/2006/relationships/hyperlink" Target="http://www.tk-avto.ru/files/TK0617.JPG" TargetMode="External"/><Relationship Id="rId33" Type="http://schemas.openxmlformats.org/officeDocument/2006/relationships/hyperlink" Target="http://www.tk-avto.ru/files/TK0623.JPG" TargetMode="External"/><Relationship Id="rId38" Type="http://schemas.openxmlformats.org/officeDocument/2006/relationships/hyperlink" Target="http://www.tk-avto.ru/files/TK0628.JPG" TargetMode="External"/><Relationship Id="rId46" Type="http://schemas.openxmlformats.org/officeDocument/2006/relationships/hyperlink" Target="http://www.tk-avto.ru/files/TK0636.JPG" TargetMode="External"/><Relationship Id="rId59" Type="http://schemas.openxmlformats.org/officeDocument/2006/relationships/hyperlink" Target="http://www.tk-avto.ru/files/TK0643.JPG" TargetMode="External"/><Relationship Id="rId67" Type="http://schemas.openxmlformats.org/officeDocument/2006/relationships/hyperlink" Target="http://www.tk-avto.ru/files/TK0672.jpg" TargetMode="External"/><Relationship Id="rId20" Type="http://schemas.openxmlformats.org/officeDocument/2006/relationships/hyperlink" Target="http://www.tk-avto.ru/files/TK0649.JPG" TargetMode="External"/><Relationship Id="rId41" Type="http://schemas.openxmlformats.org/officeDocument/2006/relationships/hyperlink" Target="http://www.tk-avto.ru/files/TK0631.JPG" TargetMode="External"/><Relationship Id="rId54" Type="http://schemas.openxmlformats.org/officeDocument/2006/relationships/hyperlink" Target="http://www.tk-avto.ru/files/TK0640.JPG" TargetMode="External"/><Relationship Id="rId62" Type="http://schemas.openxmlformats.org/officeDocument/2006/relationships/hyperlink" Target="http://www.tk-avto.ru/files/TK0677.jpg" TargetMode="External"/><Relationship Id="rId70" Type="http://schemas.openxmlformats.org/officeDocument/2006/relationships/hyperlink" Target="http://www.tk-avto.ru/files/TK0675.jpg" TargetMode="External"/><Relationship Id="rId75" Type="http://schemas.openxmlformats.org/officeDocument/2006/relationships/hyperlink" Target="http://www.tk-avto.ru/files/TK0650.jpg" TargetMode="External"/><Relationship Id="rId1" Type="http://schemas.openxmlformats.org/officeDocument/2006/relationships/hyperlink" Target="http://www.transkom-auto.com/" TargetMode="External"/><Relationship Id="rId6" Type="http://schemas.openxmlformats.org/officeDocument/2006/relationships/hyperlink" Target="http://www.tk-avto.ru/files/TK0602.JPG" TargetMode="External"/><Relationship Id="rId15" Type="http://schemas.openxmlformats.org/officeDocument/2006/relationships/hyperlink" Target="http://www.tk-avto.ru/files/TK0610.JPG" TargetMode="External"/><Relationship Id="rId23" Type="http://schemas.openxmlformats.org/officeDocument/2006/relationships/hyperlink" Target="http://www.tk-avto.ru/files/TK0615.jpg" TargetMode="External"/><Relationship Id="rId28" Type="http://schemas.openxmlformats.org/officeDocument/2006/relationships/hyperlink" Target="http://www.tk-avto.ru/files/TK0620.JPG" TargetMode="External"/><Relationship Id="rId36" Type="http://schemas.openxmlformats.org/officeDocument/2006/relationships/hyperlink" Target="http://www.tk-avto.ru/files/TK0626.JPG" TargetMode="External"/><Relationship Id="rId49" Type="http://schemas.openxmlformats.org/officeDocument/2006/relationships/hyperlink" Target="http://www.tk-avto.ru/files/TK0656.jpeg" TargetMode="External"/><Relationship Id="rId57" Type="http://schemas.openxmlformats.org/officeDocument/2006/relationships/hyperlink" Target="http://www.tk-avto.ru/files/TK0641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E104"/>
  <sheetViews>
    <sheetView tabSelected="1" zoomScale="140" zoomScaleNormal="140" workbookViewId="0">
      <selection activeCell="C4" sqref="C4"/>
    </sheetView>
  </sheetViews>
  <sheetFormatPr defaultColWidth="9.140625" defaultRowHeight="15.75"/>
  <cols>
    <col min="1" max="1" width="1.5703125" style="4" customWidth="1"/>
    <col min="2" max="2" width="12" style="4" bestFit="1" customWidth="1"/>
    <col min="3" max="3" width="9" style="4" customWidth="1"/>
    <col min="4" max="4" width="62.85546875" style="5" customWidth="1"/>
    <col min="5" max="5" width="4.28515625" style="5" customWidth="1"/>
    <col min="6" max="6" width="8.7109375" style="6" hidden="1" customWidth="1"/>
    <col min="7" max="7" width="24.140625" style="6" bestFit="1" customWidth="1"/>
    <col min="8" max="8" width="6.7109375" style="7" customWidth="1"/>
    <col min="9" max="9" width="9.28515625" style="7" bestFit="1" customWidth="1"/>
    <col min="10" max="10" width="10.140625" style="8" customWidth="1"/>
    <col min="11" max="11" width="9.28515625" style="9" bestFit="1" customWidth="1"/>
    <col min="12" max="12" width="9.85546875" style="9" customWidth="1"/>
    <col min="13" max="13" width="37.140625" style="10" customWidth="1"/>
    <col min="14" max="14" width="20.140625" style="11" customWidth="1"/>
    <col min="15" max="16384" width="9.140625" style="4"/>
  </cols>
  <sheetData>
    <row r="1" spans="1:239">
      <c r="M1" s="46"/>
    </row>
    <row r="2" spans="1:239">
      <c r="D2" s="12" t="s">
        <v>0</v>
      </c>
      <c r="E2" s="13"/>
      <c r="F2" s="14"/>
      <c r="G2" s="14"/>
      <c r="H2" s="15"/>
      <c r="I2" s="15"/>
      <c r="J2" s="47"/>
      <c r="K2" s="48"/>
      <c r="L2" s="48"/>
      <c r="M2" s="46"/>
    </row>
    <row r="3" spans="1:239">
      <c r="D3" s="12" t="s">
        <v>1</v>
      </c>
      <c r="E3" s="13"/>
      <c r="F3" s="14"/>
      <c r="G3" s="14"/>
      <c r="H3" s="15"/>
      <c r="I3" s="15"/>
      <c r="J3" s="47"/>
      <c r="K3" s="48"/>
      <c r="L3" s="48"/>
      <c r="M3" s="46"/>
    </row>
    <row r="4" spans="1:239" ht="15">
      <c r="D4" s="98" t="s">
        <v>311</v>
      </c>
      <c r="E4" s="98"/>
      <c r="F4" s="98"/>
      <c r="G4" s="98"/>
      <c r="H4" s="17"/>
      <c r="I4" s="17"/>
      <c r="J4" s="49"/>
      <c r="K4" s="50"/>
      <c r="L4" s="50"/>
      <c r="M4" s="46"/>
    </row>
    <row r="5" spans="1:239" ht="23.25">
      <c r="D5" s="18" t="s">
        <v>2</v>
      </c>
      <c r="E5" s="19"/>
      <c r="F5" s="20"/>
      <c r="G5" s="20"/>
      <c r="H5" s="21"/>
      <c r="I5" s="21"/>
      <c r="J5" s="51"/>
      <c r="K5" s="52"/>
      <c r="L5" s="52"/>
      <c r="M5" s="46"/>
    </row>
    <row r="6" spans="1:239" ht="23.25">
      <c r="D6" s="18" t="s">
        <v>3</v>
      </c>
      <c r="E6" s="18"/>
      <c r="F6" s="16"/>
      <c r="G6" s="16"/>
      <c r="H6" s="21"/>
      <c r="I6" s="21"/>
      <c r="J6" s="51"/>
      <c r="K6" s="52"/>
      <c r="L6" s="52"/>
      <c r="M6" s="46"/>
    </row>
    <row r="7" spans="1:239" ht="23.25">
      <c r="D7" s="97" t="s">
        <v>4</v>
      </c>
      <c r="E7" s="97"/>
      <c r="F7" s="20"/>
      <c r="G7" s="20"/>
      <c r="H7" s="21"/>
      <c r="I7" s="21"/>
      <c r="J7" s="51"/>
      <c r="K7" s="52"/>
      <c r="L7" s="52"/>
      <c r="M7" s="46"/>
    </row>
    <row r="8" spans="1:239" ht="20.25">
      <c r="D8" s="22" t="s">
        <v>5</v>
      </c>
      <c r="E8" s="22"/>
      <c r="F8" s="23"/>
      <c r="G8" s="23"/>
      <c r="H8" s="24"/>
      <c r="I8" s="24"/>
      <c r="J8" s="53"/>
      <c r="K8" s="54"/>
      <c r="L8" s="54"/>
      <c r="M8" s="46"/>
    </row>
    <row r="9" spans="1:239" ht="20.25">
      <c r="D9" s="22" t="s">
        <v>6</v>
      </c>
      <c r="E9" s="22"/>
      <c r="F9" s="23"/>
      <c r="G9" s="23"/>
      <c r="H9" s="24"/>
      <c r="I9" s="24"/>
      <c r="J9" s="53"/>
      <c r="K9" s="54"/>
      <c r="L9" s="54"/>
      <c r="M9" s="46"/>
    </row>
    <row r="11" spans="1:239">
      <c r="D11" s="25">
        <v>46069</v>
      </c>
    </row>
    <row r="12" spans="1:239">
      <c r="D12" s="25"/>
    </row>
    <row r="13" spans="1:239">
      <c r="A13" s="26" t="s">
        <v>7</v>
      </c>
      <c r="B13" s="27" t="s">
        <v>8</v>
      </c>
      <c r="C13" s="28" t="s">
        <v>9</v>
      </c>
      <c r="D13" s="29" t="s">
        <v>10</v>
      </c>
      <c r="E13" s="30" t="s">
        <v>11</v>
      </c>
      <c r="F13" s="31" t="s">
        <v>12</v>
      </c>
      <c r="G13" s="31" t="s">
        <v>13</v>
      </c>
      <c r="H13" s="32" t="s">
        <v>14</v>
      </c>
      <c r="I13" s="55" t="s">
        <v>15</v>
      </c>
      <c r="J13" s="55" t="s">
        <v>16</v>
      </c>
      <c r="K13" s="56" t="s">
        <v>17</v>
      </c>
      <c r="L13" s="57" t="s">
        <v>18</v>
      </c>
      <c r="M13" s="58" t="s">
        <v>19</v>
      </c>
    </row>
    <row r="14" spans="1:239" s="76" customFormat="1">
      <c r="A14" s="71" t="e">
        <f>#REF!+1</f>
        <v>#REF!</v>
      </c>
      <c r="B14" s="72" t="s">
        <v>20</v>
      </c>
      <c r="C14" s="72" t="s">
        <v>35</v>
      </c>
      <c r="D14" s="73" t="s">
        <v>36</v>
      </c>
      <c r="E14" s="73" t="s">
        <v>37</v>
      </c>
      <c r="F14" s="74"/>
      <c r="G14" s="74"/>
      <c r="H14" s="79">
        <v>9.4E-2</v>
      </c>
      <c r="I14" s="75">
        <v>235</v>
      </c>
      <c r="J14" s="62">
        <v>225</v>
      </c>
      <c r="K14" s="75">
        <v>215</v>
      </c>
      <c r="L14" s="75">
        <v>205</v>
      </c>
      <c r="M14" s="78" t="s">
        <v>38</v>
      </c>
      <c r="N14" s="64">
        <v>2000000001968</v>
      </c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</row>
    <row r="15" spans="1:239" s="76" customFormat="1">
      <c r="A15" s="71" t="e">
        <f t="shared" ref="A15:A27" si="0">A14+1</f>
        <v>#REF!</v>
      </c>
      <c r="B15" s="72" t="s">
        <v>20</v>
      </c>
      <c r="C15" s="72" t="s">
        <v>39</v>
      </c>
      <c r="D15" s="73" t="s">
        <v>40</v>
      </c>
      <c r="E15" s="73" t="s">
        <v>37</v>
      </c>
      <c r="F15" s="74"/>
      <c r="G15" s="74"/>
      <c r="H15" s="79">
        <v>0.13600000000000001</v>
      </c>
      <c r="I15" s="75">
        <v>410</v>
      </c>
      <c r="J15" s="62">
        <v>390</v>
      </c>
      <c r="K15" s="75">
        <v>370</v>
      </c>
      <c r="L15" s="75">
        <v>350</v>
      </c>
      <c r="M15" s="78" t="s">
        <v>41</v>
      </c>
      <c r="N15" s="64">
        <v>2000000001975</v>
      </c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</row>
    <row r="16" spans="1:239" s="89" customFormat="1">
      <c r="A16" s="82" t="e">
        <f t="shared" si="0"/>
        <v>#REF!</v>
      </c>
      <c r="B16" s="83" t="s">
        <v>20</v>
      </c>
      <c r="C16" s="83" t="s">
        <v>42</v>
      </c>
      <c r="D16" s="84" t="s">
        <v>43</v>
      </c>
      <c r="E16" s="84" t="s">
        <v>37</v>
      </c>
      <c r="F16" s="85"/>
      <c r="G16" s="85"/>
      <c r="H16" s="86">
        <v>0.184</v>
      </c>
      <c r="I16" s="87">
        <v>870</v>
      </c>
      <c r="J16" s="60">
        <v>830</v>
      </c>
      <c r="K16" s="87">
        <v>790</v>
      </c>
      <c r="L16" s="87">
        <v>750</v>
      </c>
      <c r="M16" s="88" t="s">
        <v>41</v>
      </c>
      <c r="N16" s="59">
        <v>2000000001982</v>
      </c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</row>
    <row r="17" spans="1:239" s="89" customFormat="1">
      <c r="A17" s="82"/>
      <c r="B17" s="83" t="s">
        <v>20</v>
      </c>
      <c r="C17" s="83"/>
      <c r="D17" s="84" t="s">
        <v>310</v>
      </c>
      <c r="E17" s="84"/>
      <c r="F17" s="85"/>
      <c r="G17" s="85"/>
      <c r="H17" s="86">
        <v>3.11</v>
      </c>
      <c r="I17" s="92">
        <v>1200</v>
      </c>
      <c r="J17" s="93">
        <v>1150</v>
      </c>
      <c r="K17" s="93">
        <v>1100</v>
      </c>
      <c r="L17" s="93">
        <v>1050</v>
      </c>
      <c r="M17" s="88"/>
      <c r="N17" s="59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</row>
    <row r="18" spans="1:239" s="1" customFormat="1">
      <c r="A18" s="33" t="e">
        <f>#REF!+1</f>
        <v>#REF!</v>
      </c>
      <c r="B18" s="26" t="s">
        <v>20</v>
      </c>
      <c r="C18" s="26" t="s">
        <v>44</v>
      </c>
      <c r="D18" s="37" t="s">
        <v>45</v>
      </c>
      <c r="E18" s="34" t="s">
        <v>21</v>
      </c>
      <c r="F18" s="35"/>
      <c r="G18" s="35"/>
      <c r="H18" s="36">
        <v>0.08</v>
      </c>
      <c r="I18" s="92">
        <v>340</v>
      </c>
      <c r="J18" s="93">
        <v>325</v>
      </c>
      <c r="K18" s="93">
        <v>310</v>
      </c>
      <c r="L18" s="93">
        <v>295</v>
      </c>
      <c r="M18" s="69"/>
      <c r="N18" s="59">
        <v>2000000002002</v>
      </c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</row>
    <row r="19" spans="1:239" s="76" customFormat="1">
      <c r="A19" s="71" t="e">
        <f t="shared" si="0"/>
        <v>#REF!</v>
      </c>
      <c r="B19" s="72" t="s">
        <v>20</v>
      </c>
      <c r="C19" s="72" t="s">
        <v>46</v>
      </c>
      <c r="D19" s="40" t="s">
        <v>47</v>
      </c>
      <c r="E19" s="73" t="s">
        <v>21</v>
      </c>
      <c r="F19" s="74" t="s">
        <v>26</v>
      </c>
      <c r="G19" s="74" t="s">
        <v>48</v>
      </c>
      <c r="H19" s="79">
        <v>0.05</v>
      </c>
      <c r="I19" s="75">
        <v>179</v>
      </c>
      <c r="J19" s="62">
        <v>169</v>
      </c>
      <c r="K19" s="75">
        <v>159</v>
      </c>
      <c r="L19" s="75">
        <v>150</v>
      </c>
      <c r="M19" s="78" t="s">
        <v>49</v>
      </c>
      <c r="N19" s="67">
        <v>2000000212944</v>
      </c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</row>
    <row r="20" spans="1:239" s="76" customFormat="1">
      <c r="A20" s="71" t="e">
        <f t="shared" si="0"/>
        <v>#REF!</v>
      </c>
      <c r="B20" s="72" t="s">
        <v>20</v>
      </c>
      <c r="C20" s="72" t="s">
        <v>50</v>
      </c>
      <c r="D20" s="40" t="s">
        <v>51</v>
      </c>
      <c r="E20" s="73" t="s">
        <v>21</v>
      </c>
      <c r="F20" s="74" t="s">
        <v>30</v>
      </c>
      <c r="G20" s="74" t="s">
        <v>52</v>
      </c>
      <c r="H20" s="79">
        <v>0.05</v>
      </c>
      <c r="I20" s="75">
        <v>179</v>
      </c>
      <c r="J20" s="62">
        <v>169</v>
      </c>
      <c r="K20" s="75">
        <v>159</v>
      </c>
      <c r="L20" s="75">
        <v>150</v>
      </c>
      <c r="M20" s="77" t="s">
        <v>53</v>
      </c>
      <c r="N20" s="64">
        <v>2000000005072</v>
      </c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</row>
    <row r="21" spans="1:239" s="76" customFormat="1">
      <c r="A21" s="71" t="e">
        <f t="shared" si="0"/>
        <v>#REF!</v>
      </c>
      <c r="B21" s="72" t="s">
        <v>20</v>
      </c>
      <c r="C21" s="72" t="s">
        <v>54</v>
      </c>
      <c r="D21" s="40" t="s">
        <v>55</v>
      </c>
      <c r="E21" s="73" t="s">
        <v>21</v>
      </c>
      <c r="F21" s="74" t="s">
        <v>24</v>
      </c>
      <c r="G21" s="74"/>
      <c r="H21" s="79">
        <v>4.9000000000000002E-2</v>
      </c>
      <c r="I21" s="75">
        <v>179</v>
      </c>
      <c r="J21" s="62">
        <v>169</v>
      </c>
      <c r="K21" s="75">
        <v>159</v>
      </c>
      <c r="L21" s="75">
        <v>150</v>
      </c>
      <c r="M21" s="78" t="s">
        <v>56</v>
      </c>
      <c r="N21" s="64">
        <v>2000000002019</v>
      </c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</row>
    <row r="22" spans="1:239" s="2" customFormat="1">
      <c r="A22" s="38" t="e">
        <f t="shared" si="0"/>
        <v>#REF!</v>
      </c>
      <c r="B22" s="39" t="s">
        <v>20</v>
      </c>
      <c r="C22" s="39" t="s">
        <v>57</v>
      </c>
      <c r="D22" s="40" t="s">
        <v>58</v>
      </c>
      <c r="E22" s="41" t="s">
        <v>21</v>
      </c>
      <c r="F22" s="42" t="s">
        <v>26</v>
      </c>
      <c r="G22" s="42" t="s">
        <v>48</v>
      </c>
      <c r="H22" s="70">
        <v>6.9000000000000006E-2</v>
      </c>
      <c r="I22" s="61">
        <v>325</v>
      </c>
      <c r="J22" s="62">
        <v>310</v>
      </c>
      <c r="K22" s="61">
        <v>295</v>
      </c>
      <c r="L22" s="62">
        <v>280</v>
      </c>
      <c r="M22" s="63" t="s">
        <v>59</v>
      </c>
      <c r="N22" s="64">
        <v>2000000002026</v>
      </c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</row>
    <row r="23" spans="1:239" s="2" customFormat="1">
      <c r="A23" s="38" t="e">
        <f t="shared" si="0"/>
        <v>#REF!</v>
      </c>
      <c r="B23" s="39" t="s">
        <v>20</v>
      </c>
      <c r="C23" s="39" t="s">
        <v>60</v>
      </c>
      <c r="D23" s="40" t="s">
        <v>61</v>
      </c>
      <c r="E23" s="41" t="s">
        <v>21</v>
      </c>
      <c r="F23" s="42" t="s">
        <v>30</v>
      </c>
      <c r="G23" s="42" t="s">
        <v>52</v>
      </c>
      <c r="H23" s="70">
        <v>6.9000000000000006E-2</v>
      </c>
      <c r="I23" s="61">
        <v>325</v>
      </c>
      <c r="J23" s="62">
        <v>310</v>
      </c>
      <c r="K23" s="61">
        <v>295</v>
      </c>
      <c r="L23" s="62">
        <v>280</v>
      </c>
      <c r="M23" s="65" t="s">
        <v>62</v>
      </c>
      <c r="N23" s="64">
        <v>2000000005089</v>
      </c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</row>
    <row r="24" spans="1:239" s="76" customFormat="1">
      <c r="A24" s="71" t="e">
        <f t="shared" si="0"/>
        <v>#REF!</v>
      </c>
      <c r="B24" s="72" t="s">
        <v>20</v>
      </c>
      <c r="C24" s="72" t="s">
        <v>63</v>
      </c>
      <c r="D24" s="40" t="s">
        <v>64</v>
      </c>
      <c r="E24" s="73" t="s">
        <v>21</v>
      </c>
      <c r="F24" s="74" t="s">
        <v>31</v>
      </c>
      <c r="G24" s="74" t="s">
        <v>65</v>
      </c>
      <c r="H24" s="79">
        <v>0.04</v>
      </c>
      <c r="I24" s="75">
        <v>155</v>
      </c>
      <c r="J24" s="62">
        <v>146</v>
      </c>
      <c r="K24" s="75">
        <v>138</v>
      </c>
      <c r="L24" s="75">
        <v>130</v>
      </c>
      <c r="M24" s="77" t="s">
        <v>66</v>
      </c>
      <c r="N24" s="64">
        <v>2000000005201</v>
      </c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</row>
    <row r="25" spans="1:239" s="76" customFormat="1">
      <c r="A25" s="71" t="e">
        <f t="shared" si="0"/>
        <v>#REF!</v>
      </c>
      <c r="B25" s="72" t="s">
        <v>20</v>
      </c>
      <c r="C25" s="72" t="s">
        <v>67</v>
      </c>
      <c r="D25" s="40" t="s">
        <v>68</v>
      </c>
      <c r="E25" s="73" t="s">
        <v>21</v>
      </c>
      <c r="F25" s="74" t="s">
        <v>31</v>
      </c>
      <c r="G25" s="74" t="s">
        <v>65</v>
      </c>
      <c r="H25" s="79">
        <v>0.04</v>
      </c>
      <c r="I25" s="75">
        <v>155</v>
      </c>
      <c r="J25" s="62">
        <v>146</v>
      </c>
      <c r="K25" s="75">
        <v>138</v>
      </c>
      <c r="L25" s="75">
        <v>130</v>
      </c>
      <c r="M25" s="77" t="s">
        <v>69</v>
      </c>
      <c r="N25" s="64">
        <v>2000000005218</v>
      </c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</row>
    <row r="26" spans="1:239" s="76" customFormat="1">
      <c r="A26" s="71" t="e">
        <f t="shared" si="0"/>
        <v>#REF!</v>
      </c>
      <c r="B26" s="72" t="s">
        <v>20</v>
      </c>
      <c r="C26" s="72" t="s">
        <v>70</v>
      </c>
      <c r="D26" s="73" t="s">
        <v>71</v>
      </c>
      <c r="E26" s="73" t="s">
        <v>21</v>
      </c>
      <c r="F26" s="74" t="s">
        <v>30</v>
      </c>
      <c r="G26" s="74" t="s">
        <v>52</v>
      </c>
      <c r="H26" s="79">
        <v>5.6000000000000001E-2</v>
      </c>
      <c r="I26" s="75">
        <v>197</v>
      </c>
      <c r="J26" s="62">
        <v>186</v>
      </c>
      <c r="K26" s="75">
        <v>175</v>
      </c>
      <c r="L26" s="75">
        <v>165</v>
      </c>
      <c r="M26" s="77" t="s">
        <v>72</v>
      </c>
      <c r="N26" s="64">
        <v>2000000005096</v>
      </c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</row>
    <row r="27" spans="1:239" s="76" customFormat="1">
      <c r="A27" s="71" t="e">
        <f t="shared" si="0"/>
        <v>#REF!</v>
      </c>
      <c r="B27" s="72" t="s">
        <v>20</v>
      </c>
      <c r="C27" s="72" t="s">
        <v>73</v>
      </c>
      <c r="D27" s="73" t="s">
        <v>74</v>
      </c>
      <c r="E27" s="73" t="s">
        <v>21</v>
      </c>
      <c r="F27" s="74" t="s">
        <v>30</v>
      </c>
      <c r="G27" s="74" t="s">
        <v>52</v>
      </c>
      <c r="H27" s="79">
        <v>5.6000000000000001E-2</v>
      </c>
      <c r="I27" s="75">
        <v>197</v>
      </c>
      <c r="J27" s="62">
        <v>186</v>
      </c>
      <c r="K27" s="75">
        <v>175</v>
      </c>
      <c r="L27" s="75">
        <v>165</v>
      </c>
      <c r="M27" s="78" t="s">
        <v>75</v>
      </c>
      <c r="N27" s="64">
        <v>2000000002040</v>
      </c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</row>
    <row r="28" spans="1:239" s="2" customFormat="1">
      <c r="A28" s="38" t="e">
        <f>#REF!+1</f>
        <v>#REF!</v>
      </c>
      <c r="B28" s="39" t="s">
        <v>20</v>
      </c>
      <c r="C28" s="39" t="s">
        <v>76</v>
      </c>
      <c r="D28" s="40" t="s">
        <v>77</v>
      </c>
      <c r="E28" s="41" t="s">
        <v>21</v>
      </c>
      <c r="F28" s="45" t="s">
        <v>25</v>
      </c>
      <c r="G28" s="42" t="s">
        <v>78</v>
      </c>
      <c r="H28" s="70">
        <v>0.112</v>
      </c>
      <c r="I28" s="61">
        <v>390</v>
      </c>
      <c r="J28" s="62">
        <v>370</v>
      </c>
      <c r="K28" s="61">
        <v>350</v>
      </c>
      <c r="L28" s="62">
        <v>330</v>
      </c>
      <c r="M28" s="65" t="s">
        <v>79</v>
      </c>
      <c r="N28" s="66">
        <v>2000000007748</v>
      </c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</row>
    <row r="29" spans="1:239" s="2" customFormat="1">
      <c r="A29" s="38" t="e">
        <f>A27+1</f>
        <v>#REF!</v>
      </c>
      <c r="B29" s="39" t="s">
        <v>20</v>
      </c>
      <c r="C29" s="39" t="s">
        <v>80</v>
      </c>
      <c r="D29" s="41" t="s">
        <v>81</v>
      </c>
      <c r="E29" s="41" t="s">
        <v>21</v>
      </c>
      <c r="F29" s="42" t="s">
        <v>30</v>
      </c>
      <c r="G29" s="42" t="s">
        <v>52</v>
      </c>
      <c r="H29" s="70">
        <v>8.1000000000000003E-2</v>
      </c>
      <c r="I29" s="61">
        <v>390</v>
      </c>
      <c r="J29" s="62">
        <v>370</v>
      </c>
      <c r="K29" s="61">
        <v>350</v>
      </c>
      <c r="L29" s="62">
        <v>330</v>
      </c>
      <c r="M29" s="63" t="s">
        <v>82</v>
      </c>
      <c r="N29" s="64">
        <v>2000000002057</v>
      </c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</row>
    <row r="30" spans="1:239" s="2" customFormat="1">
      <c r="A30" s="38" t="e">
        <f t="shared" ref="A30:A61" si="1">A29+1</f>
        <v>#REF!</v>
      </c>
      <c r="B30" s="39" t="s">
        <v>20</v>
      </c>
      <c r="C30" s="39" t="s">
        <v>83</v>
      </c>
      <c r="D30" s="40" t="s">
        <v>84</v>
      </c>
      <c r="E30" s="41" t="s">
        <v>21</v>
      </c>
      <c r="F30" s="42" t="s">
        <v>30</v>
      </c>
      <c r="G30" s="42" t="s">
        <v>52</v>
      </c>
      <c r="H30" s="70">
        <v>0.112</v>
      </c>
      <c r="I30" s="95">
        <v>475</v>
      </c>
      <c r="J30" s="96">
        <v>455</v>
      </c>
      <c r="K30" s="96">
        <v>435</v>
      </c>
      <c r="L30" s="96">
        <v>415</v>
      </c>
      <c r="M30" s="63"/>
      <c r="N30" s="64">
        <v>2000000002064</v>
      </c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</row>
    <row r="31" spans="1:239" s="76" customFormat="1">
      <c r="A31" s="71" t="e">
        <f t="shared" si="1"/>
        <v>#REF!</v>
      </c>
      <c r="B31" s="72" t="s">
        <v>20</v>
      </c>
      <c r="C31" s="72" t="s">
        <v>85</v>
      </c>
      <c r="D31" s="73" t="s">
        <v>86</v>
      </c>
      <c r="E31" s="73" t="s">
        <v>21</v>
      </c>
      <c r="F31" s="74" t="s">
        <v>26</v>
      </c>
      <c r="G31" s="74" t="s">
        <v>48</v>
      </c>
      <c r="H31" s="79">
        <v>6.0999999999999999E-2</v>
      </c>
      <c r="I31" s="75">
        <v>225</v>
      </c>
      <c r="J31" s="62">
        <v>215</v>
      </c>
      <c r="K31" s="75">
        <v>205</v>
      </c>
      <c r="L31" s="75">
        <v>195</v>
      </c>
      <c r="M31" s="77" t="s">
        <v>87</v>
      </c>
      <c r="N31" s="64">
        <v>2000000005102</v>
      </c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</row>
    <row r="32" spans="1:239" s="2" customFormat="1">
      <c r="A32" s="38" t="e">
        <f t="shared" si="1"/>
        <v>#REF!</v>
      </c>
      <c r="B32" s="39" t="s">
        <v>20</v>
      </c>
      <c r="C32" s="39" t="s">
        <v>88</v>
      </c>
      <c r="D32" s="41" t="s">
        <v>89</v>
      </c>
      <c r="E32" s="41" t="s">
        <v>21</v>
      </c>
      <c r="F32" s="42" t="s">
        <v>26</v>
      </c>
      <c r="G32" s="42" t="s">
        <v>48</v>
      </c>
      <c r="H32" s="70">
        <v>9.2999999999999999E-2</v>
      </c>
      <c r="I32" s="61">
        <v>435</v>
      </c>
      <c r="J32" s="62">
        <v>415</v>
      </c>
      <c r="K32" s="61">
        <v>395</v>
      </c>
      <c r="L32" s="62">
        <v>375</v>
      </c>
      <c r="M32" s="63" t="s">
        <v>90</v>
      </c>
      <c r="N32" s="64">
        <v>2000000002071</v>
      </c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</row>
    <row r="33" spans="1:239" s="76" customFormat="1">
      <c r="A33" s="71" t="e">
        <f t="shared" si="1"/>
        <v>#REF!</v>
      </c>
      <c r="B33" s="72" t="s">
        <v>20</v>
      </c>
      <c r="C33" s="72" t="s">
        <v>91</v>
      </c>
      <c r="D33" s="40" t="s">
        <v>92</v>
      </c>
      <c r="E33" s="73" t="s">
        <v>23</v>
      </c>
      <c r="F33" s="74" t="s">
        <v>30</v>
      </c>
      <c r="G33" s="74" t="s">
        <v>93</v>
      </c>
      <c r="H33" s="79">
        <v>6.0999999999999999E-2</v>
      </c>
      <c r="I33" s="75">
        <v>244</v>
      </c>
      <c r="J33" s="62">
        <v>230</v>
      </c>
      <c r="K33" s="75">
        <v>217</v>
      </c>
      <c r="L33" s="75">
        <v>205</v>
      </c>
      <c r="M33" s="78" t="s">
        <v>94</v>
      </c>
      <c r="N33" s="64">
        <v>2000000002095</v>
      </c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</row>
    <row r="34" spans="1:239" s="2" customFormat="1">
      <c r="A34" s="38" t="e">
        <f t="shared" si="1"/>
        <v>#REF!</v>
      </c>
      <c r="B34" s="39" t="s">
        <v>20</v>
      </c>
      <c r="C34" s="39" t="s">
        <v>95</v>
      </c>
      <c r="D34" s="40" t="s">
        <v>96</v>
      </c>
      <c r="E34" s="41" t="s">
        <v>23</v>
      </c>
      <c r="F34" s="42" t="s">
        <v>30</v>
      </c>
      <c r="G34" s="42" t="s">
        <v>93</v>
      </c>
      <c r="H34" s="70">
        <v>0.1</v>
      </c>
      <c r="I34" s="61">
        <v>460</v>
      </c>
      <c r="J34" s="62">
        <v>440</v>
      </c>
      <c r="K34" s="61">
        <v>420</v>
      </c>
      <c r="L34" s="62">
        <v>400</v>
      </c>
      <c r="M34" s="65" t="s">
        <v>97</v>
      </c>
      <c r="N34" s="64">
        <v>2000000002088</v>
      </c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</row>
    <row r="35" spans="1:239" s="76" customFormat="1">
      <c r="A35" s="71" t="e">
        <f t="shared" si="1"/>
        <v>#REF!</v>
      </c>
      <c r="B35" s="72" t="s">
        <v>20</v>
      </c>
      <c r="C35" s="72" t="s">
        <v>98</v>
      </c>
      <c r="D35" s="73" t="s">
        <v>99</v>
      </c>
      <c r="E35" s="73" t="s">
        <v>21</v>
      </c>
      <c r="F35" s="74" t="s">
        <v>24</v>
      </c>
      <c r="G35" s="74" t="s">
        <v>100</v>
      </c>
      <c r="H35" s="79">
        <v>7.5999999999999998E-2</v>
      </c>
      <c r="I35" s="75">
        <v>247</v>
      </c>
      <c r="J35" s="62">
        <v>233</v>
      </c>
      <c r="K35" s="75">
        <v>220</v>
      </c>
      <c r="L35" s="75">
        <v>210</v>
      </c>
      <c r="M35" s="77" t="s">
        <v>101</v>
      </c>
      <c r="N35" s="64">
        <v>2000000005119</v>
      </c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</row>
    <row r="36" spans="1:239" s="76" customFormat="1">
      <c r="A36" s="71" t="e">
        <f t="shared" si="1"/>
        <v>#REF!</v>
      </c>
      <c r="B36" s="72" t="s">
        <v>20</v>
      </c>
      <c r="C36" s="72" t="s">
        <v>102</v>
      </c>
      <c r="D36" s="73" t="s">
        <v>103</v>
      </c>
      <c r="E36" s="73" t="s">
        <v>21</v>
      </c>
      <c r="F36" s="74" t="s">
        <v>24</v>
      </c>
      <c r="G36" s="74" t="s">
        <v>100</v>
      </c>
      <c r="H36" s="79">
        <v>7.5999999999999998E-2</v>
      </c>
      <c r="I36" s="75">
        <v>247</v>
      </c>
      <c r="J36" s="62">
        <v>233</v>
      </c>
      <c r="K36" s="75">
        <v>220</v>
      </c>
      <c r="L36" s="75">
        <v>210</v>
      </c>
      <c r="M36" s="77" t="s">
        <v>104</v>
      </c>
      <c r="N36" s="64">
        <v>2000000005126</v>
      </c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</row>
    <row r="37" spans="1:239" s="2" customFormat="1">
      <c r="A37" s="38" t="e">
        <f t="shared" si="1"/>
        <v>#REF!</v>
      </c>
      <c r="B37" s="39" t="s">
        <v>20</v>
      </c>
      <c r="C37" s="39" t="s">
        <v>105</v>
      </c>
      <c r="D37" s="41" t="s">
        <v>106</v>
      </c>
      <c r="E37" s="41" t="s">
        <v>21</v>
      </c>
      <c r="F37" s="42" t="s">
        <v>30</v>
      </c>
      <c r="G37" s="42" t="s">
        <v>93</v>
      </c>
      <c r="H37" s="70">
        <v>0.105</v>
      </c>
      <c r="I37" s="61">
        <v>500</v>
      </c>
      <c r="J37" s="62">
        <v>475</v>
      </c>
      <c r="K37" s="61">
        <v>450</v>
      </c>
      <c r="L37" s="62">
        <v>425</v>
      </c>
      <c r="M37" s="63" t="s">
        <v>107</v>
      </c>
      <c r="N37" s="64">
        <v>2000000002101</v>
      </c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</row>
    <row r="38" spans="1:239" s="2" customFormat="1">
      <c r="A38" s="38" t="e">
        <f t="shared" si="1"/>
        <v>#REF!</v>
      </c>
      <c r="B38" s="39" t="s">
        <v>20</v>
      </c>
      <c r="C38" s="39" t="s">
        <v>108</v>
      </c>
      <c r="D38" s="40" t="s">
        <v>109</v>
      </c>
      <c r="E38" s="41" t="s">
        <v>21</v>
      </c>
      <c r="F38" s="42" t="s">
        <v>30</v>
      </c>
      <c r="G38" s="42" t="s">
        <v>93</v>
      </c>
      <c r="H38" s="70">
        <v>0.14399999999999999</v>
      </c>
      <c r="I38" s="95">
        <v>630</v>
      </c>
      <c r="J38" s="96">
        <v>600</v>
      </c>
      <c r="K38" s="96">
        <v>570</v>
      </c>
      <c r="L38" s="96">
        <v>540</v>
      </c>
      <c r="M38" s="63"/>
      <c r="N38" s="64">
        <v>2000000002118</v>
      </c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</row>
    <row r="39" spans="1:239" s="76" customFormat="1">
      <c r="A39" s="71" t="e">
        <f t="shared" si="1"/>
        <v>#REF!</v>
      </c>
      <c r="B39" s="72" t="s">
        <v>20</v>
      </c>
      <c r="C39" s="72" t="s">
        <v>110</v>
      </c>
      <c r="D39" s="73" t="s">
        <v>111</v>
      </c>
      <c r="E39" s="73" t="s">
        <v>21</v>
      </c>
      <c r="F39" s="74" t="s">
        <v>24</v>
      </c>
      <c r="G39" s="74" t="s">
        <v>100</v>
      </c>
      <c r="H39" s="79">
        <v>7.5999999999999998E-2</v>
      </c>
      <c r="I39" s="75">
        <v>268</v>
      </c>
      <c r="J39" s="62">
        <v>253</v>
      </c>
      <c r="K39" s="75">
        <v>239</v>
      </c>
      <c r="L39" s="75">
        <v>225</v>
      </c>
      <c r="M39" s="77" t="s">
        <v>112</v>
      </c>
      <c r="N39" s="64">
        <v>2000000005133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</row>
    <row r="40" spans="1:239" s="76" customFormat="1">
      <c r="A40" s="71" t="e">
        <f t="shared" si="1"/>
        <v>#REF!</v>
      </c>
      <c r="B40" s="72" t="s">
        <v>20</v>
      </c>
      <c r="C40" s="72" t="s">
        <v>113</v>
      </c>
      <c r="D40" s="73" t="s">
        <v>114</v>
      </c>
      <c r="E40" s="73" t="s">
        <v>21</v>
      </c>
      <c r="F40" s="74" t="s">
        <v>24</v>
      </c>
      <c r="G40" s="74" t="s">
        <v>100</v>
      </c>
      <c r="H40" s="79">
        <v>7.5999999999999998E-2</v>
      </c>
      <c r="I40" s="75">
        <v>268</v>
      </c>
      <c r="J40" s="62">
        <v>253</v>
      </c>
      <c r="K40" s="75">
        <v>239</v>
      </c>
      <c r="L40" s="75">
        <v>225</v>
      </c>
      <c r="M40" s="78" t="s">
        <v>115</v>
      </c>
      <c r="N40" s="67">
        <v>2000000213019</v>
      </c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</row>
    <row r="41" spans="1:239" s="76" customFormat="1">
      <c r="A41" s="71" t="e">
        <f t="shared" si="1"/>
        <v>#REF!</v>
      </c>
      <c r="B41" s="72" t="s">
        <v>20</v>
      </c>
      <c r="C41" s="72" t="s">
        <v>116</v>
      </c>
      <c r="D41" s="73" t="s">
        <v>117</v>
      </c>
      <c r="E41" s="73" t="s">
        <v>21</v>
      </c>
      <c r="F41" s="74" t="s">
        <v>24</v>
      </c>
      <c r="G41" s="74" t="s">
        <v>100</v>
      </c>
      <c r="H41" s="79">
        <v>7.8E-2</v>
      </c>
      <c r="I41" s="75">
        <v>268</v>
      </c>
      <c r="J41" s="62">
        <v>253</v>
      </c>
      <c r="K41" s="75">
        <v>239</v>
      </c>
      <c r="L41" s="75">
        <v>225</v>
      </c>
      <c r="M41" s="78" t="s">
        <v>118</v>
      </c>
      <c r="N41" s="64">
        <v>2000000002125</v>
      </c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</row>
    <row r="42" spans="1:239" s="2" customFormat="1">
      <c r="A42" s="38" t="e">
        <f t="shared" si="1"/>
        <v>#REF!</v>
      </c>
      <c r="B42" s="39" t="s">
        <v>20</v>
      </c>
      <c r="C42" s="39" t="s">
        <v>119</v>
      </c>
      <c r="D42" s="41" t="s">
        <v>120</v>
      </c>
      <c r="E42" s="41" t="s">
        <v>21</v>
      </c>
      <c r="F42" s="42" t="s">
        <v>24</v>
      </c>
      <c r="G42" s="42" t="s">
        <v>100</v>
      </c>
      <c r="H42" s="70">
        <v>0.11600000000000001</v>
      </c>
      <c r="I42" s="61">
        <v>540</v>
      </c>
      <c r="J42" s="62">
        <v>515</v>
      </c>
      <c r="K42" s="61">
        <v>490</v>
      </c>
      <c r="L42" s="62">
        <v>465</v>
      </c>
      <c r="M42" s="65" t="s">
        <v>121</v>
      </c>
      <c r="N42" s="64">
        <v>2000000005140</v>
      </c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</row>
    <row r="43" spans="1:239" s="2" customFormat="1">
      <c r="A43" s="38" t="e">
        <f t="shared" si="1"/>
        <v>#REF!</v>
      </c>
      <c r="B43" s="39" t="s">
        <v>20</v>
      </c>
      <c r="C43" s="39" t="s">
        <v>122</v>
      </c>
      <c r="D43" s="41" t="s">
        <v>123</v>
      </c>
      <c r="E43" s="41" t="s">
        <v>21</v>
      </c>
      <c r="F43" s="42" t="s">
        <v>24</v>
      </c>
      <c r="G43" s="42" t="s">
        <v>100</v>
      </c>
      <c r="H43" s="70">
        <v>0.11600000000000001</v>
      </c>
      <c r="I43" s="61">
        <v>540</v>
      </c>
      <c r="J43" s="62">
        <v>515</v>
      </c>
      <c r="K43" s="61">
        <v>490</v>
      </c>
      <c r="L43" s="62">
        <v>465</v>
      </c>
      <c r="M43" s="63" t="s">
        <v>124</v>
      </c>
      <c r="N43" s="64">
        <v>2000000002132</v>
      </c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</row>
    <row r="44" spans="1:239" s="76" customFormat="1" ht="18.75" customHeight="1">
      <c r="A44" s="71" t="e">
        <f t="shared" si="1"/>
        <v>#REF!</v>
      </c>
      <c r="B44" s="72" t="s">
        <v>20</v>
      </c>
      <c r="C44" s="72" t="s">
        <v>125</v>
      </c>
      <c r="D44" s="40" t="s">
        <v>126</v>
      </c>
      <c r="E44" s="40" t="s">
        <v>23</v>
      </c>
      <c r="F44" s="74" t="s">
        <v>30</v>
      </c>
      <c r="G44" s="90" t="s">
        <v>127</v>
      </c>
      <c r="H44" s="79">
        <v>8.5000000000000006E-2</v>
      </c>
      <c r="I44" s="75">
        <v>293</v>
      </c>
      <c r="J44" s="62">
        <v>276</v>
      </c>
      <c r="K44" s="75">
        <v>260</v>
      </c>
      <c r="L44" s="75">
        <v>245</v>
      </c>
      <c r="M44" s="77" t="s">
        <v>128</v>
      </c>
      <c r="N44" s="64">
        <v>2000000002149</v>
      </c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</row>
    <row r="45" spans="1:239" s="76" customFormat="1" ht="18.75" customHeight="1">
      <c r="A45" s="71" t="e">
        <f t="shared" si="1"/>
        <v>#REF!</v>
      </c>
      <c r="B45" s="72" t="s">
        <v>20</v>
      </c>
      <c r="C45" s="72" t="s">
        <v>129</v>
      </c>
      <c r="D45" s="40" t="s">
        <v>130</v>
      </c>
      <c r="E45" s="73" t="s">
        <v>21</v>
      </c>
      <c r="F45" s="74" t="s">
        <v>30</v>
      </c>
      <c r="G45" s="90" t="s">
        <v>127</v>
      </c>
      <c r="H45" s="79">
        <v>8.5000000000000006E-2</v>
      </c>
      <c r="I45" s="75">
        <v>293</v>
      </c>
      <c r="J45" s="62">
        <v>276</v>
      </c>
      <c r="K45" s="75">
        <v>260</v>
      </c>
      <c r="L45" s="75">
        <v>245</v>
      </c>
      <c r="M45" s="77" t="s">
        <v>131</v>
      </c>
      <c r="N45" s="64">
        <v>2000000005157</v>
      </c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</row>
    <row r="46" spans="1:239" s="2" customFormat="1" ht="18" customHeight="1">
      <c r="A46" s="38" t="e">
        <f t="shared" si="1"/>
        <v>#REF!</v>
      </c>
      <c r="B46" s="39" t="s">
        <v>20</v>
      </c>
      <c r="C46" s="39" t="s">
        <v>132</v>
      </c>
      <c r="D46" s="40" t="s">
        <v>133</v>
      </c>
      <c r="E46" s="41" t="s">
        <v>21</v>
      </c>
      <c r="F46" s="42" t="s">
        <v>30</v>
      </c>
      <c r="G46" s="94" t="s">
        <v>127</v>
      </c>
      <c r="H46" s="70">
        <v>0.128</v>
      </c>
      <c r="I46" s="61">
        <v>605</v>
      </c>
      <c r="J46" s="62">
        <v>575</v>
      </c>
      <c r="K46" s="61">
        <v>545</v>
      </c>
      <c r="L46" s="62">
        <v>515</v>
      </c>
      <c r="M46" s="65" t="s">
        <v>134</v>
      </c>
      <c r="N46" s="64">
        <v>2000000002156</v>
      </c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</row>
    <row r="47" spans="1:239" s="2" customFormat="1" ht="16.5" customHeight="1">
      <c r="A47" s="38" t="e">
        <f t="shared" si="1"/>
        <v>#REF!</v>
      </c>
      <c r="B47" s="39" t="s">
        <v>20</v>
      </c>
      <c r="C47" s="39" t="s">
        <v>135</v>
      </c>
      <c r="D47" s="41" t="s">
        <v>136</v>
      </c>
      <c r="E47" s="41" t="s">
        <v>21</v>
      </c>
      <c r="F47" s="42" t="s">
        <v>30</v>
      </c>
      <c r="G47" s="94" t="s">
        <v>127</v>
      </c>
      <c r="H47" s="70">
        <v>0.128</v>
      </c>
      <c r="I47" s="61">
        <v>605</v>
      </c>
      <c r="J47" s="62">
        <v>575</v>
      </c>
      <c r="K47" s="61">
        <v>545</v>
      </c>
      <c r="L47" s="62">
        <v>515</v>
      </c>
      <c r="M47" s="65" t="s">
        <v>137</v>
      </c>
      <c r="N47" s="64">
        <v>2000000002163</v>
      </c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</row>
    <row r="48" spans="1:239" s="76" customFormat="1">
      <c r="A48" s="71" t="e">
        <f t="shared" si="1"/>
        <v>#REF!</v>
      </c>
      <c r="B48" s="72" t="s">
        <v>20</v>
      </c>
      <c r="C48" s="72" t="s">
        <v>138</v>
      </c>
      <c r="D48" s="73" t="s">
        <v>139</v>
      </c>
      <c r="E48" s="73" t="s">
        <v>21</v>
      </c>
      <c r="F48" s="74" t="s">
        <v>31</v>
      </c>
      <c r="G48" s="74"/>
      <c r="H48" s="79">
        <v>0.109</v>
      </c>
      <c r="I48" s="75">
        <v>321</v>
      </c>
      <c r="J48" s="62">
        <v>303</v>
      </c>
      <c r="K48" s="75">
        <v>286</v>
      </c>
      <c r="L48" s="75">
        <v>270</v>
      </c>
      <c r="M48" s="78" t="s">
        <v>140</v>
      </c>
      <c r="N48" s="67">
        <v>2000000212951</v>
      </c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</row>
    <row r="49" spans="1:239" s="76" customFormat="1">
      <c r="A49" s="71" t="e">
        <f t="shared" si="1"/>
        <v>#REF!</v>
      </c>
      <c r="B49" s="72" t="s">
        <v>20</v>
      </c>
      <c r="C49" s="72" t="s">
        <v>141</v>
      </c>
      <c r="D49" s="73" t="s">
        <v>142</v>
      </c>
      <c r="E49" s="73" t="s">
        <v>21</v>
      </c>
      <c r="F49" s="74" t="s">
        <v>31</v>
      </c>
      <c r="G49" s="74"/>
      <c r="H49" s="79">
        <v>0.107</v>
      </c>
      <c r="I49" s="75">
        <v>321</v>
      </c>
      <c r="J49" s="62">
        <v>303</v>
      </c>
      <c r="K49" s="75">
        <v>286</v>
      </c>
      <c r="L49" s="75">
        <v>270</v>
      </c>
      <c r="M49" s="78" t="s">
        <v>143</v>
      </c>
      <c r="N49" s="64">
        <v>2000000002170</v>
      </c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</row>
    <row r="50" spans="1:239" s="2" customFormat="1">
      <c r="A50" s="38" t="e">
        <f t="shared" si="1"/>
        <v>#REF!</v>
      </c>
      <c r="B50" s="39" t="s">
        <v>20</v>
      </c>
      <c r="C50" s="39" t="s">
        <v>144</v>
      </c>
      <c r="D50" s="41" t="s">
        <v>145</v>
      </c>
      <c r="E50" s="41" t="s">
        <v>21</v>
      </c>
      <c r="F50" s="42"/>
      <c r="G50" s="42"/>
      <c r="H50" s="70">
        <v>0.14099999999999999</v>
      </c>
      <c r="I50" s="61">
        <v>690</v>
      </c>
      <c r="J50" s="62">
        <v>660</v>
      </c>
      <c r="K50" s="61">
        <v>630</v>
      </c>
      <c r="L50" s="62">
        <v>600</v>
      </c>
      <c r="M50" s="63" t="s">
        <v>146</v>
      </c>
      <c r="N50" s="64">
        <v>2000000002187</v>
      </c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</row>
    <row r="51" spans="1:239" s="2" customFormat="1">
      <c r="A51" s="38" t="e">
        <f t="shared" si="1"/>
        <v>#REF!</v>
      </c>
      <c r="B51" s="39" t="s">
        <v>20</v>
      </c>
      <c r="C51" s="39" t="s">
        <v>147</v>
      </c>
      <c r="D51" s="41" t="s">
        <v>148</v>
      </c>
      <c r="E51" s="41" t="s">
        <v>21</v>
      </c>
      <c r="F51" s="42"/>
      <c r="G51" s="42"/>
      <c r="H51" s="70">
        <v>0.14099999999999999</v>
      </c>
      <c r="I51" s="61">
        <v>690</v>
      </c>
      <c r="J51" s="62">
        <v>660</v>
      </c>
      <c r="K51" s="61">
        <v>630</v>
      </c>
      <c r="L51" s="62">
        <v>600</v>
      </c>
      <c r="M51" s="63" t="s">
        <v>149</v>
      </c>
      <c r="N51" s="64">
        <v>2000000002194</v>
      </c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</row>
    <row r="52" spans="1:239" s="2" customFormat="1">
      <c r="A52" s="38" t="e">
        <f t="shared" si="1"/>
        <v>#REF!</v>
      </c>
      <c r="B52" s="39" t="s">
        <v>20</v>
      </c>
      <c r="C52" s="39" t="s">
        <v>150</v>
      </c>
      <c r="D52" s="68" t="s">
        <v>151</v>
      </c>
      <c r="E52" s="41" t="s">
        <v>23</v>
      </c>
      <c r="F52" s="42"/>
      <c r="G52" s="42"/>
      <c r="H52" s="70">
        <v>0.155</v>
      </c>
      <c r="I52" s="61">
        <v>820</v>
      </c>
      <c r="J52" s="62">
        <v>780</v>
      </c>
      <c r="K52" s="61">
        <v>740</v>
      </c>
      <c r="L52" s="62">
        <v>700</v>
      </c>
      <c r="M52" s="65" t="s">
        <v>152</v>
      </c>
      <c r="N52" s="64">
        <v>2000000002200</v>
      </c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</row>
    <row r="53" spans="1:239" s="76" customFormat="1">
      <c r="A53" s="71" t="e">
        <f t="shared" si="1"/>
        <v>#REF!</v>
      </c>
      <c r="B53" s="72" t="s">
        <v>20</v>
      </c>
      <c r="C53" s="71" t="s">
        <v>153</v>
      </c>
      <c r="D53" s="44" t="s">
        <v>154</v>
      </c>
      <c r="E53" s="91" t="s">
        <v>23</v>
      </c>
      <c r="F53" s="74" t="s">
        <v>22</v>
      </c>
      <c r="G53" s="74" t="s">
        <v>27</v>
      </c>
      <c r="H53" s="79">
        <v>8.0000000000000002E-3</v>
      </c>
      <c r="I53" s="75">
        <v>48</v>
      </c>
      <c r="J53" s="62">
        <v>45</v>
      </c>
      <c r="K53" s="75">
        <v>42</v>
      </c>
      <c r="L53" s="75">
        <v>40</v>
      </c>
      <c r="M53" s="78"/>
      <c r="N53" s="64">
        <v>2000000005423</v>
      </c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</row>
    <row r="54" spans="1:239" s="76" customFormat="1">
      <c r="A54" s="71" t="e">
        <f t="shared" si="1"/>
        <v>#REF!</v>
      </c>
      <c r="B54" s="72" t="s">
        <v>20</v>
      </c>
      <c r="C54" s="71" t="s">
        <v>155</v>
      </c>
      <c r="D54" s="44" t="s">
        <v>156</v>
      </c>
      <c r="E54" s="91" t="s">
        <v>23</v>
      </c>
      <c r="F54" s="74" t="s">
        <v>22</v>
      </c>
      <c r="G54" s="74" t="s">
        <v>32</v>
      </c>
      <c r="H54" s="79">
        <v>8.9999999999999993E-3</v>
      </c>
      <c r="I54" s="75">
        <v>56</v>
      </c>
      <c r="J54" s="62">
        <v>53</v>
      </c>
      <c r="K54" s="75">
        <v>50</v>
      </c>
      <c r="L54" s="75">
        <v>47</v>
      </c>
      <c r="M54" s="77" t="s">
        <v>157</v>
      </c>
      <c r="N54" s="64">
        <v>2000000005430</v>
      </c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</row>
    <row r="55" spans="1:239" s="76" customFormat="1">
      <c r="A55" s="71" t="e">
        <f t="shared" si="1"/>
        <v>#REF!</v>
      </c>
      <c r="B55" s="72" t="s">
        <v>20</v>
      </c>
      <c r="C55" s="71" t="s">
        <v>158</v>
      </c>
      <c r="D55" s="44" t="s">
        <v>159</v>
      </c>
      <c r="E55" s="91" t="s">
        <v>23</v>
      </c>
      <c r="F55" s="74" t="s">
        <v>22</v>
      </c>
      <c r="G55" s="74" t="s">
        <v>28</v>
      </c>
      <c r="H55" s="79">
        <v>1.2E-2</v>
      </c>
      <c r="I55" s="75">
        <v>61</v>
      </c>
      <c r="J55" s="62">
        <v>58</v>
      </c>
      <c r="K55" s="75">
        <v>55</v>
      </c>
      <c r="L55" s="75">
        <v>52</v>
      </c>
      <c r="M55" s="77" t="s">
        <v>160</v>
      </c>
      <c r="N55" s="64">
        <v>2000000005447</v>
      </c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</row>
    <row r="56" spans="1:239" s="76" customFormat="1">
      <c r="A56" s="71" t="e">
        <f t="shared" si="1"/>
        <v>#REF!</v>
      </c>
      <c r="B56" s="72" t="s">
        <v>20</v>
      </c>
      <c r="C56" s="71" t="s">
        <v>161</v>
      </c>
      <c r="D56" s="44" t="s">
        <v>162</v>
      </c>
      <c r="E56" s="91" t="s">
        <v>23</v>
      </c>
      <c r="F56" s="74" t="s">
        <v>22</v>
      </c>
      <c r="G56" s="74" t="s">
        <v>29</v>
      </c>
      <c r="H56" s="79">
        <v>2.1000000000000001E-2</v>
      </c>
      <c r="I56" s="75">
        <v>72</v>
      </c>
      <c r="J56" s="62">
        <v>68</v>
      </c>
      <c r="K56" s="75">
        <v>64</v>
      </c>
      <c r="L56" s="75">
        <v>60</v>
      </c>
      <c r="M56" s="77" t="s">
        <v>163</v>
      </c>
      <c r="N56" s="64">
        <v>2000000005454</v>
      </c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</row>
    <row r="57" spans="1:239" s="76" customFormat="1">
      <c r="A57" s="71" t="e">
        <f t="shared" si="1"/>
        <v>#REF!</v>
      </c>
      <c r="B57" s="72" t="s">
        <v>20</v>
      </c>
      <c r="C57" s="71" t="s">
        <v>164</v>
      </c>
      <c r="D57" s="44" t="s">
        <v>165</v>
      </c>
      <c r="E57" s="91" t="s">
        <v>23</v>
      </c>
      <c r="F57" s="74" t="s">
        <v>22</v>
      </c>
      <c r="G57" s="74" t="s">
        <v>166</v>
      </c>
      <c r="H57" s="79">
        <v>0.02</v>
      </c>
      <c r="I57" s="75">
        <v>71</v>
      </c>
      <c r="J57" s="62">
        <v>67</v>
      </c>
      <c r="K57" s="75">
        <v>63</v>
      </c>
      <c r="L57" s="75">
        <v>59</v>
      </c>
      <c r="M57" s="78"/>
      <c r="N57" s="64">
        <v>2000000005461</v>
      </c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3"/>
      <c r="ID57" s="3"/>
      <c r="IE57" s="3"/>
    </row>
    <row r="58" spans="1:239" s="76" customFormat="1">
      <c r="A58" s="71" t="e">
        <f t="shared" si="1"/>
        <v>#REF!</v>
      </c>
      <c r="B58" s="72" t="s">
        <v>20</v>
      </c>
      <c r="C58" s="71" t="s">
        <v>167</v>
      </c>
      <c r="D58" s="44" t="s">
        <v>168</v>
      </c>
      <c r="E58" s="91" t="s">
        <v>23</v>
      </c>
      <c r="F58" s="74" t="s">
        <v>22</v>
      </c>
      <c r="G58" s="74" t="s">
        <v>34</v>
      </c>
      <c r="H58" s="79">
        <v>4.1000000000000002E-2</v>
      </c>
      <c r="I58" s="75">
        <v>125</v>
      </c>
      <c r="J58" s="62">
        <v>118</v>
      </c>
      <c r="K58" s="75">
        <v>111</v>
      </c>
      <c r="L58" s="75">
        <v>105</v>
      </c>
      <c r="M58" s="78"/>
      <c r="N58" s="64">
        <v>2000000005478</v>
      </c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  <c r="HX58" s="3"/>
      <c r="HY58" s="3"/>
      <c r="HZ58" s="3"/>
      <c r="IA58" s="3"/>
      <c r="IB58" s="3"/>
      <c r="IC58" s="3"/>
      <c r="ID58" s="3"/>
      <c r="IE58" s="3"/>
    </row>
    <row r="59" spans="1:239" s="76" customFormat="1">
      <c r="A59" s="71" t="e">
        <f t="shared" si="1"/>
        <v>#REF!</v>
      </c>
      <c r="B59" s="72" t="s">
        <v>20</v>
      </c>
      <c r="C59" s="71" t="s">
        <v>169</v>
      </c>
      <c r="D59" s="44" t="s">
        <v>170</v>
      </c>
      <c r="E59" s="73" t="s">
        <v>21</v>
      </c>
      <c r="F59" s="74" t="s">
        <v>22</v>
      </c>
      <c r="G59" s="74" t="s">
        <v>171</v>
      </c>
      <c r="H59" s="79">
        <v>5.1999999999999998E-2</v>
      </c>
      <c r="I59" s="75">
        <v>149</v>
      </c>
      <c r="J59" s="62">
        <v>141</v>
      </c>
      <c r="K59" s="75">
        <v>133</v>
      </c>
      <c r="L59" s="75">
        <v>125</v>
      </c>
      <c r="M59" s="78"/>
      <c r="N59" s="64">
        <v>2000000005485</v>
      </c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3"/>
      <c r="HX59" s="3"/>
      <c r="HY59" s="3"/>
      <c r="HZ59" s="3"/>
      <c r="IA59" s="3"/>
      <c r="IB59" s="3"/>
      <c r="IC59" s="3"/>
      <c r="ID59" s="3"/>
      <c r="IE59" s="3"/>
    </row>
    <row r="60" spans="1:239" s="76" customFormat="1">
      <c r="A60" s="71" t="e">
        <f t="shared" si="1"/>
        <v>#REF!</v>
      </c>
      <c r="B60" s="72" t="s">
        <v>20</v>
      </c>
      <c r="C60" s="71" t="s">
        <v>172</v>
      </c>
      <c r="D60" s="44" t="s">
        <v>173</v>
      </c>
      <c r="E60" s="73" t="s">
        <v>21</v>
      </c>
      <c r="F60" s="74" t="s">
        <v>22</v>
      </c>
      <c r="G60" s="74" t="s">
        <v>174</v>
      </c>
      <c r="H60" s="79">
        <v>7.1999999999999995E-2</v>
      </c>
      <c r="I60" s="75">
        <v>214</v>
      </c>
      <c r="J60" s="62">
        <v>202</v>
      </c>
      <c r="K60" s="75">
        <v>191</v>
      </c>
      <c r="L60" s="75">
        <v>180</v>
      </c>
      <c r="M60" s="78"/>
      <c r="N60" s="64">
        <v>2000000005492</v>
      </c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  <c r="HX60" s="3"/>
      <c r="HY60" s="3"/>
      <c r="HZ60" s="3"/>
      <c r="IA60" s="3"/>
      <c r="IB60" s="3"/>
      <c r="IC60" s="3"/>
      <c r="ID60" s="3"/>
      <c r="IE60" s="3"/>
    </row>
    <row r="61" spans="1:239" s="76" customFormat="1">
      <c r="A61" s="71" t="e">
        <f t="shared" si="1"/>
        <v>#REF!</v>
      </c>
      <c r="B61" s="72" t="s">
        <v>20</v>
      </c>
      <c r="C61" s="71" t="s">
        <v>175</v>
      </c>
      <c r="D61" s="44" t="s">
        <v>176</v>
      </c>
      <c r="E61" s="73" t="s">
        <v>21</v>
      </c>
      <c r="F61" s="74" t="s">
        <v>22</v>
      </c>
      <c r="G61" s="74" t="s">
        <v>177</v>
      </c>
      <c r="H61" s="79">
        <v>0.105</v>
      </c>
      <c r="I61" s="75">
        <v>275</v>
      </c>
      <c r="J61" s="62">
        <v>259</v>
      </c>
      <c r="K61" s="75">
        <v>244</v>
      </c>
      <c r="L61" s="75">
        <v>230</v>
      </c>
      <c r="M61" s="78"/>
      <c r="N61" s="64">
        <v>2000000005508</v>
      </c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3"/>
      <c r="ID61" s="3"/>
      <c r="IE61" s="3"/>
    </row>
    <row r="62" spans="1:239" s="76" customFormat="1">
      <c r="A62" s="71" t="e">
        <f t="shared" ref="A62:A87" si="2">A61+1</f>
        <v>#REF!</v>
      </c>
      <c r="B62" s="72" t="s">
        <v>20</v>
      </c>
      <c r="C62" s="72" t="s">
        <v>178</v>
      </c>
      <c r="D62" s="80" t="s">
        <v>179</v>
      </c>
      <c r="E62" s="73" t="s">
        <v>21</v>
      </c>
      <c r="F62" s="74"/>
      <c r="G62" s="74"/>
      <c r="H62" s="79">
        <v>2.3E-2</v>
      </c>
      <c r="I62" s="75">
        <v>56</v>
      </c>
      <c r="J62" s="62">
        <v>53</v>
      </c>
      <c r="K62" s="75">
        <v>50</v>
      </c>
      <c r="L62" s="75">
        <v>47</v>
      </c>
      <c r="M62" s="77" t="s">
        <v>180</v>
      </c>
      <c r="N62" s="64">
        <v>2000000002217</v>
      </c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</row>
    <row r="63" spans="1:239" s="76" customFormat="1">
      <c r="A63" s="71" t="e">
        <f t="shared" si="2"/>
        <v>#REF!</v>
      </c>
      <c r="B63" s="72" t="s">
        <v>20</v>
      </c>
      <c r="C63" s="72" t="s">
        <v>181</v>
      </c>
      <c r="D63" s="73" t="s">
        <v>182</v>
      </c>
      <c r="E63" s="73" t="s">
        <v>23</v>
      </c>
      <c r="F63" s="74" t="s">
        <v>22</v>
      </c>
      <c r="G63" s="43" t="s">
        <v>183</v>
      </c>
      <c r="H63" s="79">
        <v>2.7E-2</v>
      </c>
      <c r="I63" s="75">
        <v>60</v>
      </c>
      <c r="J63" s="62">
        <v>57</v>
      </c>
      <c r="K63" s="75">
        <v>54</v>
      </c>
      <c r="L63" s="75">
        <v>51</v>
      </c>
      <c r="M63" s="77" t="s">
        <v>184</v>
      </c>
      <c r="N63" s="64">
        <v>2000000002224</v>
      </c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</row>
    <row r="64" spans="1:239" s="76" customFormat="1">
      <c r="A64" s="71" t="e">
        <f t="shared" si="2"/>
        <v>#REF!</v>
      </c>
      <c r="B64" s="72" t="s">
        <v>20</v>
      </c>
      <c r="C64" s="72" t="s">
        <v>185</v>
      </c>
      <c r="D64" s="73" t="s">
        <v>186</v>
      </c>
      <c r="E64" s="73" t="s">
        <v>21</v>
      </c>
      <c r="F64" s="74" t="s">
        <v>22</v>
      </c>
      <c r="G64" s="43" t="s">
        <v>183</v>
      </c>
      <c r="H64" s="79">
        <v>3.3000000000000002E-2</v>
      </c>
      <c r="I64" s="75">
        <v>126</v>
      </c>
      <c r="J64" s="62">
        <v>119</v>
      </c>
      <c r="K64" s="75">
        <v>113</v>
      </c>
      <c r="L64" s="75">
        <v>107</v>
      </c>
      <c r="M64" s="78" t="s">
        <v>187</v>
      </c>
      <c r="N64" s="64">
        <v>2000000002231</v>
      </c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</row>
    <row r="65" spans="1:239" s="76" customFormat="1">
      <c r="A65" s="71" t="e">
        <f t="shared" si="2"/>
        <v>#REF!</v>
      </c>
      <c r="B65" s="72" t="s">
        <v>20</v>
      </c>
      <c r="C65" s="72" t="s">
        <v>188</v>
      </c>
      <c r="D65" s="73" t="s">
        <v>189</v>
      </c>
      <c r="E65" s="73" t="s">
        <v>23</v>
      </c>
      <c r="F65" s="74" t="s">
        <v>22</v>
      </c>
      <c r="G65" s="43" t="s">
        <v>183</v>
      </c>
      <c r="H65" s="79">
        <v>2.5000000000000001E-2</v>
      </c>
      <c r="I65" s="75">
        <v>82</v>
      </c>
      <c r="J65" s="62">
        <v>77</v>
      </c>
      <c r="K65" s="75">
        <v>73</v>
      </c>
      <c r="L65" s="75">
        <v>69</v>
      </c>
      <c r="M65" s="78" t="s">
        <v>190</v>
      </c>
      <c r="N65" s="64">
        <v>2000000002248</v>
      </c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3"/>
      <c r="HX65" s="3"/>
      <c r="HY65" s="3"/>
      <c r="HZ65" s="3"/>
      <c r="IA65" s="3"/>
      <c r="IB65" s="3"/>
      <c r="IC65" s="3"/>
      <c r="ID65" s="3"/>
      <c r="IE65" s="3"/>
    </row>
    <row r="66" spans="1:239" s="76" customFormat="1">
      <c r="A66" s="71" t="e">
        <f t="shared" si="2"/>
        <v>#REF!</v>
      </c>
      <c r="B66" s="72" t="s">
        <v>20</v>
      </c>
      <c r="C66" s="72" t="s">
        <v>191</v>
      </c>
      <c r="D66" s="73" t="s">
        <v>192</v>
      </c>
      <c r="E66" s="73" t="s">
        <v>21</v>
      </c>
      <c r="F66" s="74" t="s">
        <v>22</v>
      </c>
      <c r="G66" s="43" t="s">
        <v>183</v>
      </c>
      <c r="H66" s="79">
        <v>3.1E-2</v>
      </c>
      <c r="I66" s="75">
        <v>61</v>
      </c>
      <c r="J66" s="62">
        <v>58</v>
      </c>
      <c r="K66" s="75">
        <v>56</v>
      </c>
      <c r="L66" s="75">
        <v>54</v>
      </c>
      <c r="M66" s="77" t="s">
        <v>193</v>
      </c>
      <c r="N66" s="64">
        <v>2000000002255</v>
      </c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3"/>
      <c r="HX66" s="3"/>
      <c r="HY66" s="3"/>
      <c r="HZ66" s="3"/>
      <c r="IA66" s="3"/>
      <c r="IB66" s="3"/>
      <c r="IC66" s="3"/>
      <c r="ID66" s="3"/>
      <c r="IE66" s="3"/>
    </row>
    <row r="67" spans="1:239" s="2" customFormat="1">
      <c r="A67" s="38" t="e">
        <f t="shared" si="2"/>
        <v>#REF!</v>
      </c>
      <c r="B67" s="39" t="s">
        <v>20</v>
      </c>
      <c r="C67" s="39" t="s">
        <v>194</v>
      </c>
      <c r="D67" s="41" t="s">
        <v>195</v>
      </c>
      <c r="E67" s="41" t="s">
        <v>23</v>
      </c>
      <c r="F67" s="42" t="s">
        <v>22</v>
      </c>
      <c r="G67" s="43" t="s">
        <v>183</v>
      </c>
      <c r="H67" s="70">
        <v>3.2000000000000001E-2</v>
      </c>
      <c r="I67" s="61">
        <v>72</v>
      </c>
      <c r="J67" s="62">
        <v>68</v>
      </c>
      <c r="K67" s="61">
        <v>64</v>
      </c>
      <c r="L67" s="61">
        <v>60</v>
      </c>
      <c r="M67" s="63" t="s">
        <v>196</v>
      </c>
      <c r="N67" s="64">
        <v>2000000002262</v>
      </c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  <c r="HV67" s="3"/>
      <c r="HW67" s="3"/>
      <c r="HX67" s="3"/>
      <c r="HY67" s="3"/>
      <c r="HZ67" s="3"/>
      <c r="IA67" s="3"/>
      <c r="IB67" s="3"/>
      <c r="IC67" s="3"/>
      <c r="ID67" s="3"/>
      <c r="IE67" s="3"/>
    </row>
    <row r="68" spans="1:239" s="76" customFormat="1">
      <c r="A68" s="71" t="e">
        <f t="shared" si="2"/>
        <v>#REF!</v>
      </c>
      <c r="B68" s="72" t="s">
        <v>20</v>
      </c>
      <c r="C68" s="72" t="s">
        <v>197</v>
      </c>
      <c r="D68" s="73" t="s">
        <v>198</v>
      </c>
      <c r="E68" s="73" t="s">
        <v>23</v>
      </c>
      <c r="F68" s="74" t="s">
        <v>22</v>
      </c>
      <c r="G68" s="43" t="s">
        <v>183</v>
      </c>
      <c r="H68" s="79">
        <v>4.2000000000000003E-2</v>
      </c>
      <c r="I68" s="75">
        <v>143</v>
      </c>
      <c r="J68" s="62">
        <v>135</v>
      </c>
      <c r="K68" s="75">
        <v>127</v>
      </c>
      <c r="L68" s="75">
        <v>120</v>
      </c>
      <c r="M68" s="78" t="s">
        <v>199</v>
      </c>
      <c r="N68" s="64">
        <v>2000000002279</v>
      </c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</row>
    <row r="69" spans="1:239" s="76" customFormat="1">
      <c r="A69" s="71" t="e">
        <f t="shared" si="2"/>
        <v>#REF!</v>
      </c>
      <c r="B69" s="72" t="s">
        <v>20</v>
      </c>
      <c r="C69" s="72" t="s">
        <v>200</v>
      </c>
      <c r="D69" s="73" t="s">
        <v>201</v>
      </c>
      <c r="E69" s="73" t="s">
        <v>23</v>
      </c>
      <c r="F69" s="74" t="s">
        <v>22</v>
      </c>
      <c r="G69" s="43" t="s">
        <v>183</v>
      </c>
      <c r="H69" s="79">
        <v>3.1E-2</v>
      </c>
      <c r="I69" s="75">
        <v>96</v>
      </c>
      <c r="J69" s="62">
        <v>91</v>
      </c>
      <c r="K69" s="75">
        <v>86</v>
      </c>
      <c r="L69" s="75">
        <v>81</v>
      </c>
      <c r="M69" s="78" t="s">
        <v>202</v>
      </c>
      <c r="N69" s="64">
        <v>2000000002286</v>
      </c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  <c r="HX69" s="3"/>
      <c r="HY69" s="3"/>
      <c r="HZ69" s="3"/>
      <c r="IA69" s="3"/>
      <c r="IB69" s="3"/>
      <c r="IC69" s="3"/>
      <c r="ID69" s="3"/>
      <c r="IE69" s="3"/>
    </row>
    <row r="70" spans="1:239" s="76" customFormat="1">
      <c r="A70" s="71" t="e">
        <f t="shared" si="2"/>
        <v>#REF!</v>
      </c>
      <c r="B70" s="72" t="s">
        <v>20</v>
      </c>
      <c r="C70" s="72" t="s">
        <v>203</v>
      </c>
      <c r="D70" s="73" t="s">
        <v>204</v>
      </c>
      <c r="E70" s="73" t="s">
        <v>21</v>
      </c>
      <c r="F70" s="74" t="s">
        <v>33</v>
      </c>
      <c r="G70" s="74" t="s">
        <v>205</v>
      </c>
      <c r="H70" s="79">
        <v>4.3999999999999997E-2</v>
      </c>
      <c r="I70" s="75">
        <v>79</v>
      </c>
      <c r="J70" s="62">
        <v>75</v>
      </c>
      <c r="K70" s="75">
        <v>71</v>
      </c>
      <c r="L70" s="75">
        <v>67</v>
      </c>
      <c r="M70" s="77" t="s">
        <v>206</v>
      </c>
      <c r="N70" s="64">
        <v>2000000002293</v>
      </c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</row>
    <row r="71" spans="1:239" s="76" customFormat="1">
      <c r="A71" s="71" t="e">
        <f t="shared" si="2"/>
        <v>#REF!</v>
      </c>
      <c r="B71" s="72" t="s">
        <v>20</v>
      </c>
      <c r="C71" s="72" t="s">
        <v>207</v>
      </c>
      <c r="D71" s="73" t="s">
        <v>208</v>
      </c>
      <c r="E71" s="73" t="s">
        <v>23</v>
      </c>
      <c r="F71" s="74" t="s">
        <v>33</v>
      </c>
      <c r="G71" s="74" t="s">
        <v>209</v>
      </c>
      <c r="H71" s="79">
        <v>3.5000000000000003E-2</v>
      </c>
      <c r="I71" s="75">
        <v>86</v>
      </c>
      <c r="J71" s="62">
        <v>81</v>
      </c>
      <c r="K71" s="75">
        <v>76</v>
      </c>
      <c r="L71" s="75">
        <v>72</v>
      </c>
      <c r="M71" s="77" t="s">
        <v>210</v>
      </c>
      <c r="N71" s="64">
        <v>2000000002309</v>
      </c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  <c r="HV71" s="3"/>
      <c r="HW71" s="3"/>
      <c r="HX71" s="3"/>
      <c r="HY71" s="3"/>
      <c r="HZ71" s="3"/>
      <c r="IA71" s="3"/>
      <c r="IB71" s="3"/>
      <c r="IC71" s="3"/>
      <c r="ID71" s="3"/>
      <c r="IE71" s="3"/>
    </row>
    <row r="72" spans="1:239" s="76" customFormat="1">
      <c r="A72" s="71" t="e">
        <f t="shared" si="2"/>
        <v>#REF!</v>
      </c>
      <c r="B72" s="72" t="s">
        <v>20</v>
      </c>
      <c r="C72" s="72" t="s">
        <v>211</v>
      </c>
      <c r="D72" s="73" t="s">
        <v>212</v>
      </c>
      <c r="E72" s="73" t="s">
        <v>21</v>
      </c>
      <c r="F72" s="74" t="s">
        <v>33</v>
      </c>
      <c r="G72" s="74" t="s">
        <v>209</v>
      </c>
      <c r="H72" s="79">
        <v>5.1999999999999998E-2</v>
      </c>
      <c r="I72" s="75">
        <v>162</v>
      </c>
      <c r="J72" s="62">
        <v>154</v>
      </c>
      <c r="K72" s="75">
        <v>146</v>
      </c>
      <c r="L72" s="75">
        <v>138</v>
      </c>
      <c r="M72" s="77" t="s">
        <v>213</v>
      </c>
      <c r="N72" s="64">
        <v>2000000002316</v>
      </c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  <c r="HX72" s="3"/>
      <c r="HY72" s="3"/>
      <c r="HZ72" s="3"/>
      <c r="IA72" s="3"/>
      <c r="IB72" s="3"/>
      <c r="IC72" s="3"/>
      <c r="ID72" s="3"/>
      <c r="IE72" s="3"/>
    </row>
    <row r="73" spans="1:239" s="76" customFormat="1">
      <c r="A73" s="71" t="e">
        <f t="shared" si="2"/>
        <v>#REF!</v>
      </c>
      <c r="B73" s="72" t="s">
        <v>20</v>
      </c>
      <c r="C73" s="72" t="s">
        <v>214</v>
      </c>
      <c r="D73" s="73" t="s">
        <v>215</v>
      </c>
      <c r="E73" s="73" t="s">
        <v>23</v>
      </c>
      <c r="F73" s="74" t="s">
        <v>33</v>
      </c>
      <c r="G73" s="74" t="s">
        <v>209</v>
      </c>
      <c r="H73" s="79">
        <v>3.5999999999999997E-2</v>
      </c>
      <c r="I73" s="75">
        <v>113</v>
      </c>
      <c r="J73" s="62">
        <v>107</v>
      </c>
      <c r="K73" s="75">
        <v>101</v>
      </c>
      <c r="L73" s="75">
        <v>95</v>
      </c>
      <c r="M73" s="78" t="s">
        <v>216</v>
      </c>
      <c r="N73" s="64">
        <v>2000000002323</v>
      </c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  <c r="HF73" s="3"/>
      <c r="HG73" s="3"/>
      <c r="HH73" s="3"/>
      <c r="HI73" s="3"/>
      <c r="HJ73" s="3"/>
      <c r="HK73" s="3"/>
      <c r="HL73" s="3"/>
      <c r="HM73" s="3"/>
      <c r="HN73" s="3"/>
      <c r="HO73" s="3"/>
      <c r="HP73" s="3"/>
      <c r="HQ73" s="3"/>
      <c r="HR73" s="3"/>
      <c r="HS73" s="3"/>
      <c r="HT73" s="3"/>
      <c r="HU73" s="3"/>
      <c r="HV73" s="3"/>
      <c r="HW73" s="3"/>
      <c r="HX73" s="3"/>
      <c r="HY73" s="3"/>
      <c r="HZ73" s="3"/>
      <c r="IA73" s="3"/>
      <c r="IB73" s="3"/>
      <c r="IC73" s="3"/>
      <c r="ID73" s="3"/>
      <c r="IE73" s="3"/>
    </row>
    <row r="74" spans="1:239" s="76" customFormat="1">
      <c r="A74" s="71" t="e">
        <f t="shared" si="2"/>
        <v>#REF!</v>
      </c>
      <c r="B74" s="72" t="s">
        <v>20</v>
      </c>
      <c r="C74" s="72" t="s">
        <v>217</v>
      </c>
      <c r="D74" s="73" t="s">
        <v>218</v>
      </c>
      <c r="E74" s="73" t="s">
        <v>23</v>
      </c>
      <c r="F74" s="74" t="s">
        <v>33</v>
      </c>
      <c r="G74" s="74" t="s">
        <v>219</v>
      </c>
      <c r="H74" s="79">
        <v>4.4999999999999998E-2</v>
      </c>
      <c r="I74" s="75">
        <v>214</v>
      </c>
      <c r="J74" s="62">
        <v>202</v>
      </c>
      <c r="K74" s="75">
        <v>191</v>
      </c>
      <c r="L74" s="75">
        <v>180</v>
      </c>
      <c r="M74" s="77" t="s">
        <v>220</v>
      </c>
      <c r="N74" s="64">
        <v>2000000004648</v>
      </c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  <c r="HV74" s="3"/>
      <c r="HW74" s="3"/>
      <c r="HX74" s="3"/>
      <c r="HY74" s="3"/>
      <c r="HZ74" s="3"/>
      <c r="IA74" s="3"/>
      <c r="IB74" s="3"/>
      <c r="IC74" s="3"/>
      <c r="ID74" s="3"/>
      <c r="IE74" s="3"/>
    </row>
    <row r="75" spans="1:239" s="76" customFormat="1">
      <c r="A75" s="71" t="e">
        <f t="shared" si="2"/>
        <v>#REF!</v>
      </c>
      <c r="B75" s="72" t="s">
        <v>20</v>
      </c>
      <c r="C75" s="72" t="s">
        <v>221</v>
      </c>
      <c r="D75" s="73" t="s">
        <v>222</v>
      </c>
      <c r="E75" s="73" t="s">
        <v>21</v>
      </c>
      <c r="F75" s="74" t="s">
        <v>24</v>
      </c>
      <c r="G75" s="81" t="s">
        <v>223</v>
      </c>
      <c r="H75" s="79">
        <v>5.6000000000000001E-2</v>
      </c>
      <c r="I75" s="75">
        <v>101</v>
      </c>
      <c r="J75" s="62">
        <v>95</v>
      </c>
      <c r="K75" s="75">
        <v>90</v>
      </c>
      <c r="L75" s="75">
        <v>85</v>
      </c>
      <c r="M75" s="78" t="s">
        <v>224</v>
      </c>
      <c r="N75" s="64">
        <v>2000000002330</v>
      </c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  <c r="HV75" s="3"/>
      <c r="HW75" s="3"/>
      <c r="HX75" s="3"/>
      <c r="HY75" s="3"/>
      <c r="HZ75" s="3"/>
      <c r="IA75" s="3"/>
      <c r="IB75" s="3"/>
      <c r="IC75" s="3"/>
      <c r="ID75" s="3"/>
      <c r="IE75" s="3"/>
    </row>
    <row r="76" spans="1:239" s="76" customFormat="1">
      <c r="A76" s="71" t="e">
        <f t="shared" si="2"/>
        <v>#REF!</v>
      </c>
      <c r="B76" s="72" t="s">
        <v>20</v>
      </c>
      <c r="C76" s="72" t="s">
        <v>225</v>
      </c>
      <c r="D76" s="73" t="s">
        <v>226</v>
      </c>
      <c r="E76" s="73" t="s">
        <v>23</v>
      </c>
      <c r="F76" s="74" t="s">
        <v>24</v>
      </c>
      <c r="G76" s="81" t="s">
        <v>223</v>
      </c>
      <c r="H76" s="79">
        <v>4.9000000000000002E-2</v>
      </c>
      <c r="I76" s="75">
        <v>105</v>
      </c>
      <c r="J76" s="62">
        <v>100</v>
      </c>
      <c r="K76" s="75">
        <v>95</v>
      </c>
      <c r="L76" s="75">
        <v>90</v>
      </c>
      <c r="M76" s="78" t="s">
        <v>227</v>
      </c>
      <c r="N76" s="64">
        <v>2000000002347</v>
      </c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3"/>
      <c r="FW76" s="3"/>
      <c r="FX76" s="3"/>
      <c r="FY76" s="3"/>
      <c r="FZ76" s="3"/>
      <c r="GA76" s="3"/>
      <c r="GB76" s="3"/>
      <c r="GC76" s="3"/>
      <c r="GD76" s="3"/>
      <c r="GE76" s="3"/>
      <c r="GF76" s="3"/>
      <c r="GG76" s="3"/>
      <c r="GH76" s="3"/>
      <c r="GI76" s="3"/>
      <c r="GJ76" s="3"/>
      <c r="GK76" s="3"/>
      <c r="GL76" s="3"/>
      <c r="GM76" s="3"/>
      <c r="GN76" s="3"/>
      <c r="GO76" s="3"/>
      <c r="GP76" s="3"/>
      <c r="GQ76" s="3"/>
      <c r="GR76" s="3"/>
      <c r="GS76" s="3"/>
      <c r="GT76" s="3"/>
      <c r="GU76" s="3"/>
      <c r="GV76" s="3"/>
      <c r="GW76" s="3"/>
      <c r="GX76" s="3"/>
      <c r="GY76" s="3"/>
      <c r="GZ76" s="3"/>
      <c r="HA76" s="3"/>
      <c r="HB76" s="3"/>
      <c r="HC76" s="3"/>
      <c r="HD76" s="3"/>
      <c r="HE76" s="3"/>
      <c r="HF76" s="3"/>
      <c r="HG76" s="3"/>
      <c r="HH76" s="3"/>
      <c r="HI76" s="3"/>
      <c r="HJ76" s="3"/>
      <c r="HK76" s="3"/>
      <c r="HL76" s="3"/>
      <c r="HM76" s="3"/>
      <c r="HN76" s="3"/>
      <c r="HO76" s="3"/>
      <c r="HP76" s="3"/>
      <c r="HQ76" s="3"/>
      <c r="HR76" s="3"/>
      <c r="HS76" s="3"/>
      <c r="HT76" s="3"/>
      <c r="HU76" s="3"/>
      <c r="HV76" s="3"/>
      <c r="HW76" s="3"/>
      <c r="HX76" s="3"/>
      <c r="HY76" s="3"/>
      <c r="HZ76" s="3"/>
      <c r="IA76" s="3"/>
      <c r="IB76" s="3"/>
      <c r="IC76" s="3"/>
      <c r="ID76" s="3"/>
      <c r="IE76" s="3"/>
    </row>
    <row r="77" spans="1:239" s="76" customFormat="1">
      <c r="A77" s="71" t="e">
        <f t="shared" si="2"/>
        <v>#REF!</v>
      </c>
      <c r="B77" s="72" t="s">
        <v>20</v>
      </c>
      <c r="C77" s="72" t="s">
        <v>228</v>
      </c>
      <c r="D77" s="73" t="s">
        <v>229</v>
      </c>
      <c r="E77" s="73" t="s">
        <v>21</v>
      </c>
      <c r="F77" s="74" t="s">
        <v>24</v>
      </c>
      <c r="G77" s="81" t="s">
        <v>223</v>
      </c>
      <c r="H77" s="79">
        <v>6.5000000000000002E-2</v>
      </c>
      <c r="I77" s="75">
        <v>214</v>
      </c>
      <c r="J77" s="62">
        <v>202</v>
      </c>
      <c r="K77" s="75">
        <v>191</v>
      </c>
      <c r="L77" s="75">
        <v>180</v>
      </c>
      <c r="M77" s="78" t="s">
        <v>230</v>
      </c>
      <c r="N77" s="64">
        <v>2000000002354</v>
      </c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  <c r="HF77" s="3"/>
      <c r="HG77" s="3"/>
      <c r="HH77" s="3"/>
      <c r="HI77" s="3"/>
      <c r="HJ77" s="3"/>
      <c r="HK77" s="3"/>
      <c r="HL77" s="3"/>
      <c r="HM77" s="3"/>
      <c r="HN77" s="3"/>
      <c r="HO77" s="3"/>
      <c r="HP77" s="3"/>
      <c r="HQ77" s="3"/>
      <c r="HR77" s="3"/>
      <c r="HS77" s="3"/>
      <c r="HT77" s="3"/>
      <c r="HU77" s="3"/>
      <c r="HV77" s="3"/>
      <c r="HW77" s="3"/>
      <c r="HX77" s="3"/>
      <c r="HY77" s="3"/>
      <c r="HZ77" s="3"/>
      <c r="IA77" s="3"/>
      <c r="IB77" s="3"/>
      <c r="IC77" s="3"/>
      <c r="ID77" s="3"/>
      <c r="IE77" s="3"/>
    </row>
    <row r="78" spans="1:239" s="76" customFormat="1">
      <c r="A78" s="71" t="e">
        <f t="shared" si="2"/>
        <v>#REF!</v>
      </c>
      <c r="B78" s="72" t="s">
        <v>20</v>
      </c>
      <c r="C78" s="72" t="s">
        <v>231</v>
      </c>
      <c r="D78" s="73" t="s">
        <v>232</v>
      </c>
      <c r="E78" s="73" t="s">
        <v>23</v>
      </c>
      <c r="F78" s="74" t="s">
        <v>24</v>
      </c>
      <c r="G78" s="81" t="s">
        <v>223</v>
      </c>
      <c r="H78" s="79">
        <v>4.7E-2</v>
      </c>
      <c r="I78" s="75">
        <v>137</v>
      </c>
      <c r="J78" s="62">
        <v>129</v>
      </c>
      <c r="K78" s="75">
        <v>122</v>
      </c>
      <c r="L78" s="75">
        <v>115</v>
      </c>
      <c r="M78" s="78" t="s">
        <v>233</v>
      </c>
      <c r="N78" s="64">
        <v>2000000002361</v>
      </c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  <c r="HK78" s="3"/>
      <c r="HL78" s="3"/>
      <c r="HM78" s="3"/>
      <c r="HN78" s="3"/>
      <c r="HO78" s="3"/>
      <c r="HP78" s="3"/>
      <c r="HQ78" s="3"/>
      <c r="HR78" s="3"/>
      <c r="HS78" s="3"/>
      <c r="HT78" s="3"/>
      <c r="HU78" s="3"/>
      <c r="HV78" s="3"/>
      <c r="HW78" s="3"/>
      <c r="HX78" s="3"/>
      <c r="HY78" s="3"/>
      <c r="HZ78" s="3"/>
      <c r="IA78" s="3"/>
      <c r="IB78" s="3"/>
      <c r="IC78" s="3"/>
      <c r="ID78" s="3"/>
      <c r="IE78" s="3"/>
    </row>
    <row r="79" spans="1:239" s="76" customFormat="1">
      <c r="A79" s="71" t="e">
        <f t="shared" si="2"/>
        <v>#REF!</v>
      </c>
      <c r="B79" s="72" t="s">
        <v>20</v>
      </c>
      <c r="C79" s="72" t="s">
        <v>234</v>
      </c>
      <c r="D79" s="73" t="s">
        <v>235</v>
      </c>
      <c r="E79" s="73" t="s">
        <v>21</v>
      </c>
      <c r="F79" s="74"/>
      <c r="G79" s="74"/>
      <c r="H79" s="79">
        <v>6.8000000000000005E-2</v>
      </c>
      <c r="I79" s="75">
        <v>118</v>
      </c>
      <c r="J79" s="62">
        <v>111</v>
      </c>
      <c r="K79" s="75">
        <v>105</v>
      </c>
      <c r="L79" s="75">
        <v>100</v>
      </c>
      <c r="M79" s="77" t="s">
        <v>236</v>
      </c>
      <c r="N79" s="64">
        <v>2000000002378</v>
      </c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3"/>
      <c r="FW79" s="3"/>
      <c r="FX79" s="3"/>
      <c r="FY79" s="3"/>
      <c r="FZ79" s="3"/>
      <c r="GA79" s="3"/>
      <c r="GB79" s="3"/>
      <c r="GC79" s="3"/>
      <c r="GD79" s="3"/>
      <c r="GE79" s="3"/>
      <c r="GF79" s="3"/>
      <c r="GG79" s="3"/>
      <c r="GH79" s="3"/>
      <c r="GI79" s="3"/>
      <c r="GJ79" s="3"/>
      <c r="GK79" s="3"/>
      <c r="GL79" s="3"/>
      <c r="GM79" s="3"/>
      <c r="GN79" s="3"/>
      <c r="GO79" s="3"/>
      <c r="GP79" s="3"/>
      <c r="GQ79" s="3"/>
      <c r="GR79" s="3"/>
      <c r="GS79" s="3"/>
      <c r="GT79" s="3"/>
      <c r="GU79" s="3"/>
      <c r="GV79" s="3"/>
      <c r="GW79" s="3"/>
      <c r="GX79" s="3"/>
      <c r="GY79" s="3"/>
      <c r="GZ79" s="3"/>
      <c r="HA79" s="3"/>
      <c r="HB79" s="3"/>
      <c r="HC79" s="3"/>
      <c r="HD79" s="3"/>
      <c r="HE79" s="3"/>
      <c r="HF79" s="3"/>
      <c r="HG79" s="3"/>
      <c r="HH79" s="3"/>
      <c r="HI79" s="3"/>
      <c r="HJ79" s="3"/>
      <c r="HK79" s="3"/>
      <c r="HL79" s="3"/>
      <c r="HM79" s="3"/>
      <c r="HN79" s="3"/>
      <c r="HO79" s="3"/>
      <c r="HP79" s="3"/>
      <c r="HQ79" s="3"/>
      <c r="HR79" s="3"/>
      <c r="HS79" s="3"/>
      <c r="HT79" s="3"/>
      <c r="HU79" s="3"/>
      <c r="HV79" s="3"/>
      <c r="HW79" s="3"/>
      <c r="HX79" s="3"/>
      <c r="HY79" s="3"/>
      <c r="HZ79" s="3"/>
      <c r="IA79" s="3"/>
      <c r="IB79" s="3"/>
      <c r="IC79" s="3"/>
      <c r="ID79" s="3"/>
      <c r="IE79" s="3"/>
    </row>
    <row r="80" spans="1:239" s="2" customFormat="1">
      <c r="A80" s="38" t="e">
        <f t="shared" si="2"/>
        <v>#REF!</v>
      </c>
      <c r="B80" s="39" t="s">
        <v>20</v>
      </c>
      <c r="C80" s="39" t="s">
        <v>237</v>
      </c>
      <c r="D80" s="41" t="s">
        <v>238</v>
      </c>
      <c r="E80" s="41" t="s">
        <v>23</v>
      </c>
      <c r="F80" s="42"/>
      <c r="G80" s="42"/>
      <c r="H80" s="70">
        <v>5.8000000000000003E-2</v>
      </c>
      <c r="I80" s="61">
        <v>127</v>
      </c>
      <c r="J80" s="62">
        <v>121</v>
      </c>
      <c r="K80" s="61">
        <v>115</v>
      </c>
      <c r="L80" s="61">
        <v>109</v>
      </c>
      <c r="M80" s="65" t="s">
        <v>239</v>
      </c>
      <c r="N80" s="64">
        <v>2000000002385</v>
      </c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  <c r="GG80" s="3"/>
      <c r="GH80" s="3"/>
      <c r="GI80" s="3"/>
      <c r="GJ80" s="3"/>
      <c r="GK80" s="3"/>
      <c r="GL80" s="3"/>
      <c r="GM80" s="3"/>
      <c r="GN80" s="3"/>
      <c r="GO80" s="3"/>
      <c r="GP80" s="3"/>
      <c r="GQ80" s="3"/>
      <c r="GR80" s="3"/>
      <c r="GS80" s="3"/>
      <c r="GT80" s="3"/>
      <c r="GU80" s="3"/>
      <c r="GV80" s="3"/>
      <c r="GW80" s="3"/>
      <c r="GX80" s="3"/>
      <c r="GY80" s="3"/>
      <c r="GZ80" s="3"/>
      <c r="HA80" s="3"/>
      <c r="HB80" s="3"/>
      <c r="HC80" s="3"/>
      <c r="HD80" s="3"/>
      <c r="HE80" s="3"/>
      <c r="HF80" s="3"/>
      <c r="HG80" s="3"/>
      <c r="HH80" s="3"/>
      <c r="HI80" s="3"/>
      <c r="HJ80" s="3"/>
      <c r="HK80" s="3"/>
      <c r="HL80" s="3"/>
      <c r="HM80" s="3"/>
      <c r="HN80" s="3"/>
      <c r="HO80" s="3"/>
      <c r="HP80" s="3"/>
      <c r="HQ80" s="3"/>
      <c r="HR80" s="3"/>
      <c r="HS80" s="3"/>
      <c r="HT80" s="3"/>
      <c r="HU80" s="3"/>
      <c r="HV80" s="3"/>
      <c r="HW80" s="3"/>
      <c r="HX80" s="3"/>
      <c r="HY80" s="3"/>
      <c r="HZ80" s="3"/>
      <c r="IA80" s="3"/>
      <c r="IB80" s="3"/>
      <c r="IC80" s="3"/>
      <c r="ID80" s="3"/>
      <c r="IE80" s="3"/>
    </row>
    <row r="81" spans="1:239" s="76" customFormat="1">
      <c r="A81" s="71" t="e">
        <f t="shared" si="2"/>
        <v>#REF!</v>
      </c>
      <c r="B81" s="72" t="s">
        <v>20</v>
      </c>
      <c r="C81" s="72" t="s">
        <v>240</v>
      </c>
      <c r="D81" s="73" t="s">
        <v>241</v>
      </c>
      <c r="E81" s="73" t="s">
        <v>21</v>
      </c>
      <c r="F81" s="74"/>
      <c r="G81" s="74"/>
      <c r="H81" s="79">
        <v>0.08</v>
      </c>
      <c r="I81" s="75">
        <v>250</v>
      </c>
      <c r="J81" s="62">
        <v>236</v>
      </c>
      <c r="K81" s="75">
        <v>223</v>
      </c>
      <c r="L81" s="75">
        <v>210</v>
      </c>
      <c r="M81" s="78" t="s">
        <v>242</v>
      </c>
      <c r="N81" s="64">
        <v>2000000002392</v>
      </c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  <c r="HF81" s="3"/>
      <c r="HG81" s="3"/>
      <c r="HH81" s="3"/>
      <c r="HI81" s="3"/>
      <c r="HJ81" s="3"/>
      <c r="HK81" s="3"/>
      <c r="HL81" s="3"/>
      <c r="HM81" s="3"/>
      <c r="HN81" s="3"/>
      <c r="HO81" s="3"/>
      <c r="HP81" s="3"/>
      <c r="HQ81" s="3"/>
      <c r="HR81" s="3"/>
      <c r="HS81" s="3"/>
      <c r="HT81" s="3"/>
      <c r="HU81" s="3"/>
      <c r="HV81" s="3"/>
      <c r="HW81" s="3"/>
      <c r="HX81" s="3"/>
      <c r="HY81" s="3"/>
      <c r="HZ81" s="3"/>
      <c r="IA81" s="3"/>
      <c r="IB81" s="3"/>
      <c r="IC81" s="3"/>
      <c r="ID81" s="3"/>
      <c r="IE81" s="3"/>
    </row>
    <row r="82" spans="1:239" s="76" customFormat="1">
      <c r="A82" s="71" t="e">
        <f t="shared" si="2"/>
        <v>#REF!</v>
      </c>
      <c r="B82" s="72" t="s">
        <v>20</v>
      </c>
      <c r="C82" s="72" t="s">
        <v>243</v>
      </c>
      <c r="D82" s="73" t="s">
        <v>244</v>
      </c>
      <c r="E82" s="73" t="s">
        <v>23</v>
      </c>
      <c r="F82" s="74"/>
      <c r="G82" s="74"/>
      <c r="H82" s="79">
        <v>5.6000000000000001E-2</v>
      </c>
      <c r="I82" s="75">
        <v>161</v>
      </c>
      <c r="J82" s="62">
        <v>152</v>
      </c>
      <c r="K82" s="75">
        <v>143</v>
      </c>
      <c r="L82" s="75">
        <v>135</v>
      </c>
      <c r="M82" s="78" t="s">
        <v>245</v>
      </c>
      <c r="N82" s="64">
        <v>2000000002408</v>
      </c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  <c r="HF82" s="3"/>
      <c r="HG82" s="3"/>
      <c r="HH82" s="3"/>
      <c r="HI82" s="3"/>
      <c r="HJ82" s="3"/>
      <c r="HK82" s="3"/>
      <c r="HL82" s="3"/>
      <c r="HM82" s="3"/>
      <c r="HN82" s="3"/>
      <c r="HO82" s="3"/>
      <c r="HP82" s="3"/>
      <c r="HQ82" s="3"/>
      <c r="HR82" s="3"/>
      <c r="HS82" s="3"/>
      <c r="HT82" s="3"/>
      <c r="HU82" s="3"/>
      <c r="HV82" s="3"/>
      <c r="HW82" s="3"/>
      <c r="HX82" s="3"/>
      <c r="HY82" s="3"/>
      <c r="HZ82" s="3"/>
      <c r="IA82" s="3"/>
      <c r="IB82" s="3"/>
      <c r="IC82" s="3"/>
      <c r="ID82" s="3"/>
      <c r="IE82" s="3"/>
    </row>
    <row r="83" spans="1:239" s="76" customFormat="1">
      <c r="A83" s="71" t="e">
        <f t="shared" si="2"/>
        <v>#REF!</v>
      </c>
      <c r="B83" s="72" t="s">
        <v>20</v>
      </c>
      <c r="C83" s="72" t="s">
        <v>246</v>
      </c>
      <c r="D83" s="73" t="s">
        <v>247</v>
      </c>
      <c r="E83" s="73" t="s">
        <v>21</v>
      </c>
      <c r="F83" s="74"/>
      <c r="G83" s="74"/>
      <c r="H83" s="79">
        <v>0.08</v>
      </c>
      <c r="I83" s="75">
        <v>131</v>
      </c>
      <c r="J83" s="62">
        <v>124</v>
      </c>
      <c r="K83" s="75">
        <v>117</v>
      </c>
      <c r="L83" s="75">
        <v>110</v>
      </c>
      <c r="M83" s="77" t="s">
        <v>248</v>
      </c>
      <c r="N83" s="64">
        <v>2000000002415</v>
      </c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3"/>
      <c r="FZ83" s="3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3"/>
      <c r="GL83" s="3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3"/>
      <c r="GX83" s="3"/>
      <c r="GY83" s="3"/>
      <c r="GZ83" s="3"/>
      <c r="HA83" s="3"/>
      <c r="HB83" s="3"/>
      <c r="HC83" s="3"/>
      <c r="HD83" s="3"/>
      <c r="HE83" s="3"/>
      <c r="HF83" s="3"/>
      <c r="HG83" s="3"/>
      <c r="HH83" s="3"/>
      <c r="HI83" s="3"/>
      <c r="HJ83" s="3"/>
      <c r="HK83" s="3"/>
      <c r="HL83" s="3"/>
      <c r="HM83" s="3"/>
      <c r="HN83" s="3"/>
      <c r="HO83" s="3"/>
      <c r="HP83" s="3"/>
      <c r="HQ83" s="3"/>
      <c r="HR83" s="3"/>
      <c r="HS83" s="3"/>
      <c r="HT83" s="3"/>
      <c r="HU83" s="3"/>
      <c r="HV83" s="3"/>
      <c r="HW83" s="3"/>
      <c r="HX83" s="3"/>
      <c r="HY83" s="3"/>
      <c r="HZ83" s="3"/>
      <c r="IA83" s="3"/>
      <c r="IB83" s="3"/>
      <c r="IC83" s="3"/>
      <c r="ID83" s="3"/>
      <c r="IE83" s="3"/>
    </row>
    <row r="84" spans="1:239" s="76" customFormat="1">
      <c r="A84" s="71" t="e">
        <f t="shared" si="2"/>
        <v>#REF!</v>
      </c>
      <c r="B84" s="72" t="s">
        <v>20</v>
      </c>
      <c r="C84" s="72" t="s">
        <v>249</v>
      </c>
      <c r="D84" s="73" t="s">
        <v>250</v>
      </c>
      <c r="E84" s="73" t="s">
        <v>23</v>
      </c>
      <c r="F84" s="74"/>
      <c r="G84" s="74"/>
      <c r="H84" s="79">
        <v>6.8000000000000005E-2</v>
      </c>
      <c r="I84" s="75">
        <v>149</v>
      </c>
      <c r="J84" s="62">
        <v>141</v>
      </c>
      <c r="K84" s="75">
        <v>133</v>
      </c>
      <c r="L84" s="75">
        <v>125</v>
      </c>
      <c r="M84" s="78" t="s">
        <v>251</v>
      </c>
      <c r="N84" s="64">
        <v>2000000002422</v>
      </c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3"/>
      <c r="GE84" s="3"/>
      <c r="GF84" s="3"/>
      <c r="GG84" s="3"/>
      <c r="GH84" s="3"/>
      <c r="GI84" s="3"/>
      <c r="GJ84" s="3"/>
      <c r="GK84" s="3"/>
      <c r="GL84" s="3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3"/>
      <c r="GX84" s="3"/>
      <c r="GY84" s="3"/>
      <c r="GZ84" s="3"/>
      <c r="HA84" s="3"/>
      <c r="HB84" s="3"/>
      <c r="HC84" s="3"/>
      <c r="HD84" s="3"/>
      <c r="HE84" s="3"/>
      <c r="HF84" s="3"/>
      <c r="HG84" s="3"/>
      <c r="HH84" s="3"/>
      <c r="HI84" s="3"/>
      <c r="HJ84" s="3"/>
      <c r="HK84" s="3"/>
      <c r="HL84" s="3"/>
      <c r="HM84" s="3"/>
      <c r="HN84" s="3"/>
      <c r="HO84" s="3"/>
      <c r="HP84" s="3"/>
      <c r="HQ84" s="3"/>
      <c r="HR84" s="3"/>
      <c r="HS84" s="3"/>
      <c r="HT84" s="3"/>
      <c r="HU84" s="3"/>
      <c r="HV84" s="3"/>
      <c r="HW84" s="3"/>
      <c r="HX84" s="3"/>
      <c r="HY84" s="3"/>
      <c r="HZ84" s="3"/>
      <c r="IA84" s="3"/>
      <c r="IB84" s="3"/>
      <c r="IC84" s="3"/>
      <c r="ID84" s="3"/>
      <c r="IE84" s="3"/>
    </row>
    <row r="85" spans="1:239" s="76" customFormat="1">
      <c r="A85" s="71" t="e">
        <f t="shared" si="2"/>
        <v>#REF!</v>
      </c>
      <c r="B85" s="72" t="s">
        <v>20</v>
      </c>
      <c r="C85" s="72" t="s">
        <v>252</v>
      </c>
      <c r="D85" s="73" t="s">
        <v>253</v>
      </c>
      <c r="E85" s="73" t="s">
        <v>21</v>
      </c>
      <c r="F85" s="74"/>
      <c r="G85" s="74"/>
      <c r="H85" s="79">
        <v>9.2999999999999999E-2</v>
      </c>
      <c r="I85" s="75">
        <v>275</v>
      </c>
      <c r="J85" s="62">
        <v>259</v>
      </c>
      <c r="K85" s="75">
        <v>244</v>
      </c>
      <c r="L85" s="75">
        <v>230</v>
      </c>
      <c r="M85" s="78" t="s">
        <v>254</v>
      </c>
      <c r="N85" s="64">
        <v>2000000002439</v>
      </c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  <c r="FM85" s="3"/>
      <c r="FN85" s="3"/>
      <c r="FO85" s="3"/>
      <c r="FP85" s="3"/>
      <c r="FQ85" s="3"/>
      <c r="FR85" s="3"/>
      <c r="FS85" s="3"/>
      <c r="FT85" s="3"/>
      <c r="FU85" s="3"/>
      <c r="FV85" s="3"/>
      <c r="FW85" s="3"/>
      <c r="FX85" s="3"/>
      <c r="FY85" s="3"/>
      <c r="FZ85" s="3"/>
      <c r="GA85" s="3"/>
      <c r="GB85" s="3"/>
      <c r="GC85" s="3"/>
      <c r="GD85" s="3"/>
      <c r="GE85" s="3"/>
      <c r="GF85" s="3"/>
      <c r="GG85" s="3"/>
      <c r="GH85" s="3"/>
      <c r="GI85" s="3"/>
      <c r="GJ85" s="3"/>
      <c r="GK85" s="3"/>
      <c r="GL85" s="3"/>
      <c r="GM85" s="3"/>
      <c r="GN85" s="3"/>
      <c r="GO85" s="3"/>
      <c r="GP85" s="3"/>
      <c r="GQ85" s="3"/>
      <c r="GR85" s="3"/>
      <c r="GS85" s="3"/>
      <c r="GT85" s="3"/>
      <c r="GU85" s="3"/>
      <c r="GV85" s="3"/>
      <c r="GW85" s="3"/>
      <c r="GX85" s="3"/>
      <c r="GY85" s="3"/>
      <c r="GZ85" s="3"/>
      <c r="HA85" s="3"/>
      <c r="HB85" s="3"/>
      <c r="HC85" s="3"/>
      <c r="HD85" s="3"/>
      <c r="HE85" s="3"/>
      <c r="HF85" s="3"/>
      <c r="HG85" s="3"/>
      <c r="HH85" s="3"/>
      <c r="HI85" s="3"/>
      <c r="HJ85" s="3"/>
      <c r="HK85" s="3"/>
      <c r="HL85" s="3"/>
      <c r="HM85" s="3"/>
      <c r="HN85" s="3"/>
      <c r="HO85" s="3"/>
      <c r="HP85" s="3"/>
      <c r="HQ85" s="3"/>
      <c r="HR85" s="3"/>
      <c r="HS85" s="3"/>
      <c r="HT85" s="3"/>
      <c r="HU85" s="3"/>
      <c r="HV85" s="3"/>
      <c r="HW85" s="3"/>
      <c r="HX85" s="3"/>
      <c r="HY85" s="3"/>
      <c r="HZ85" s="3"/>
      <c r="IA85" s="3"/>
      <c r="IB85" s="3"/>
      <c r="IC85" s="3"/>
      <c r="ID85" s="3"/>
      <c r="IE85" s="3"/>
    </row>
    <row r="86" spans="1:239" s="76" customFormat="1">
      <c r="A86" s="71" t="e">
        <f t="shared" si="2"/>
        <v>#REF!</v>
      </c>
      <c r="B86" s="72" t="s">
        <v>20</v>
      </c>
      <c r="C86" s="72" t="s">
        <v>255</v>
      </c>
      <c r="D86" s="73" t="s">
        <v>256</v>
      </c>
      <c r="E86" s="73" t="s">
        <v>23</v>
      </c>
      <c r="F86" s="74"/>
      <c r="G86" s="74"/>
      <c r="H86" s="79">
        <v>6.6000000000000003E-2</v>
      </c>
      <c r="I86" s="75">
        <v>202</v>
      </c>
      <c r="J86" s="62">
        <v>191</v>
      </c>
      <c r="K86" s="75">
        <v>180</v>
      </c>
      <c r="L86" s="75">
        <v>170</v>
      </c>
      <c r="M86" s="78" t="s">
        <v>257</v>
      </c>
      <c r="N86" s="64">
        <v>2000000002446</v>
      </c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  <c r="FG86" s="3"/>
      <c r="FH86" s="3"/>
      <c r="FI86" s="3"/>
      <c r="FJ86" s="3"/>
      <c r="FK86" s="3"/>
      <c r="FL86" s="3"/>
      <c r="FM86" s="3"/>
      <c r="FN86" s="3"/>
      <c r="FO86" s="3"/>
      <c r="FP86" s="3"/>
      <c r="FQ86" s="3"/>
      <c r="FR86" s="3"/>
      <c r="FS86" s="3"/>
      <c r="FT86" s="3"/>
      <c r="FU86" s="3"/>
      <c r="FV86" s="3"/>
      <c r="FW86" s="3"/>
      <c r="FX86" s="3"/>
      <c r="FY86" s="3"/>
      <c r="FZ86" s="3"/>
      <c r="GA86" s="3"/>
      <c r="GB86" s="3"/>
      <c r="GC86" s="3"/>
      <c r="GD86" s="3"/>
      <c r="GE86" s="3"/>
      <c r="GF86" s="3"/>
      <c r="GG86" s="3"/>
      <c r="GH86" s="3"/>
      <c r="GI86" s="3"/>
      <c r="GJ86" s="3"/>
      <c r="GK86" s="3"/>
      <c r="GL86" s="3"/>
      <c r="GM86" s="3"/>
      <c r="GN86" s="3"/>
      <c r="GO86" s="3"/>
      <c r="GP86" s="3"/>
      <c r="GQ86" s="3"/>
      <c r="GR86" s="3"/>
      <c r="GS86" s="3"/>
      <c r="GT86" s="3"/>
      <c r="GU86" s="3"/>
      <c r="GV86" s="3"/>
      <c r="GW86" s="3"/>
      <c r="GX86" s="3"/>
      <c r="GY86" s="3"/>
      <c r="GZ86" s="3"/>
      <c r="HA86" s="3"/>
      <c r="HB86" s="3"/>
      <c r="HC86" s="3"/>
      <c r="HD86" s="3"/>
      <c r="HE86" s="3"/>
      <c r="HF86" s="3"/>
      <c r="HG86" s="3"/>
      <c r="HH86" s="3"/>
      <c r="HI86" s="3"/>
      <c r="HJ86" s="3"/>
      <c r="HK86" s="3"/>
      <c r="HL86" s="3"/>
      <c r="HM86" s="3"/>
      <c r="HN86" s="3"/>
      <c r="HO86" s="3"/>
      <c r="HP86" s="3"/>
      <c r="HQ86" s="3"/>
      <c r="HR86" s="3"/>
      <c r="HS86" s="3"/>
      <c r="HT86" s="3"/>
      <c r="HU86" s="3"/>
      <c r="HV86" s="3"/>
      <c r="HW86" s="3"/>
      <c r="HX86" s="3"/>
      <c r="HY86" s="3"/>
      <c r="HZ86" s="3"/>
      <c r="IA86" s="3"/>
      <c r="IB86" s="3"/>
      <c r="IC86" s="3"/>
      <c r="ID86" s="3"/>
      <c r="IE86" s="3"/>
    </row>
    <row r="87" spans="1:239" s="76" customFormat="1">
      <c r="A87" s="71" t="e">
        <f t="shared" si="2"/>
        <v>#REF!</v>
      </c>
      <c r="B87" s="72" t="s">
        <v>20</v>
      </c>
      <c r="C87" s="72" t="s">
        <v>258</v>
      </c>
      <c r="D87" s="73" t="s">
        <v>259</v>
      </c>
      <c r="E87" s="73" t="s">
        <v>21</v>
      </c>
      <c r="F87" s="74"/>
      <c r="G87" s="74"/>
      <c r="H87" s="79">
        <v>9.1999999999999998E-2</v>
      </c>
      <c r="I87" s="75">
        <v>153</v>
      </c>
      <c r="J87" s="62">
        <v>144</v>
      </c>
      <c r="K87" s="75">
        <v>136</v>
      </c>
      <c r="L87" s="75">
        <v>128</v>
      </c>
      <c r="M87" s="77" t="s">
        <v>260</v>
      </c>
      <c r="N87" s="64">
        <v>2000000002453</v>
      </c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  <c r="FG87" s="3"/>
      <c r="FH87" s="3"/>
      <c r="FI87" s="3"/>
      <c r="FJ87" s="3"/>
      <c r="FK87" s="3"/>
      <c r="FL87" s="3"/>
      <c r="FM87" s="3"/>
      <c r="FN87" s="3"/>
      <c r="FO87" s="3"/>
      <c r="FP87" s="3"/>
      <c r="FQ87" s="3"/>
      <c r="FR87" s="3"/>
      <c r="FS87" s="3"/>
      <c r="FT87" s="3"/>
      <c r="FU87" s="3"/>
      <c r="FV87" s="3"/>
      <c r="FW87" s="3"/>
      <c r="FX87" s="3"/>
      <c r="FY87" s="3"/>
      <c r="FZ87" s="3"/>
      <c r="GA87" s="3"/>
      <c r="GB87" s="3"/>
      <c r="GC87" s="3"/>
      <c r="GD87" s="3"/>
      <c r="GE87" s="3"/>
      <c r="GF87" s="3"/>
      <c r="GG87" s="3"/>
      <c r="GH87" s="3"/>
      <c r="GI87" s="3"/>
      <c r="GJ87" s="3"/>
      <c r="GK87" s="3"/>
      <c r="GL87" s="3"/>
      <c r="GM87" s="3"/>
      <c r="GN87" s="3"/>
      <c r="GO87" s="3"/>
      <c r="GP87" s="3"/>
      <c r="GQ87" s="3"/>
      <c r="GR87" s="3"/>
      <c r="GS87" s="3"/>
      <c r="GT87" s="3"/>
      <c r="GU87" s="3"/>
      <c r="GV87" s="3"/>
      <c r="GW87" s="3"/>
      <c r="GX87" s="3"/>
      <c r="GY87" s="3"/>
      <c r="GZ87" s="3"/>
      <c r="HA87" s="3"/>
      <c r="HB87" s="3"/>
      <c r="HC87" s="3"/>
      <c r="HD87" s="3"/>
      <c r="HE87" s="3"/>
      <c r="HF87" s="3"/>
      <c r="HG87" s="3"/>
      <c r="HH87" s="3"/>
      <c r="HI87" s="3"/>
      <c r="HJ87" s="3"/>
      <c r="HK87" s="3"/>
      <c r="HL87" s="3"/>
      <c r="HM87" s="3"/>
      <c r="HN87" s="3"/>
      <c r="HO87" s="3"/>
      <c r="HP87" s="3"/>
      <c r="HQ87" s="3"/>
      <c r="HR87" s="3"/>
      <c r="HS87" s="3"/>
      <c r="HT87" s="3"/>
      <c r="HU87" s="3"/>
      <c r="HV87" s="3"/>
      <c r="HW87" s="3"/>
      <c r="HX87" s="3"/>
      <c r="HY87" s="3"/>
      <c r="HZ87" s="3"/>
      <c r="IA87" s="3"/>
      <c r="IB87" s="3"/>
      <c r="IC87" s="3"/>
      <c r="ID87" s="3"/>
      <c r="IE87" s="3"/>
    </row>
    <row r="88" spans="1:239" s="76" customFormat="1">
      <c r="A88" s="71" t="e">
        <f>#REF!+1</f>
        <v>#REF!</v>
      </c>
      <c r="B88" s="72" t="s">
        <v>20</v>
      </c>
      <c r="C88" s="72" t="s">
        <v>261</v>
      </c>
      <c r="D88" s="73" t="s">
        <v>262</v>
      </c>
      <c r="E88" s="73" t="s">
        <v>23</v>
      </c>
      <c r="F88" s="74"/>
      <c r="G88" s="74"/>
      <c r="H88" s="79">
        <v>7.8E-2</v>
      </c>
      <c r="I88" s="75">
        <v>179</v>
      </c>
      <c r="J88" s="62">
        <v>169</v>
      </c>
      <c r="K88" s="75">
        <v>159</v>
      </c>
      <c r="L88" s="75">
        <v>150</v>
      </c>
      <c r="M88" s="77" t="s">
        <v>263</v>
      </c>
      <c r="N88" s="64">
        <v>2000000002477</v>
      </c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  <c r="FF88" s="3"/>
      <c r="FG88" s="3"/>
      <c r="FH88" s="3"/>
      <c r="FI88" s="3"/>
      <c r="FJ88" s="3"/>
      <c r="FK88" s="3"/>
      <c r="FL88" s="3"/>
      <c r="FM88" s="3"/>
      <c r="FN88" s="3"/>
      <c r="FO88" s="3"/>
      <c r="FP88" s="3"/>
      <c r="FQ88" s="3"/>
      <c r="FR88" s="3"/>
      <c r="FS88" s="3"/>
      <c r="FT88" s="3"/>
      <c r="FU88" s="3"/>
      <c r="FV88" s="3"/>
      <c r="FW88" s="3"/>
      <c r="FX88" s="3"/>
      <c r="FY88" s="3"/>
      <c r="FZ88" s="3"/>
      <c r="GA88" s="3"/>
      <c r="GB88" s="3"/>
      <c r="GC88" s="3"/>
      <c r="GD88" s="3"/>
      <c r="GE88" s="3"/>
      <c r="GF88" s="3"/>
      <c r="GG88" s="3"/>
      <c r="GH88" s="3"/>
      <c r="GI88" s="3"/>
      <c r="GJ88" s="3"/>
      <c r="GK88" s="3"/>
      <c r="GL88" s="3"/>
      <c r="GM88" s="3"/>
      <c r="GN88" s="3"/>
      <c r="GO88" s="3"/>
      <c r="GP88" s="3"/>
      <c r="GQ88" s="3"/>
      <c r="GR88" s="3"/>
      <c r="GS88" s="3"/>
      <c r="GT88" s="3"/>
      <c r="GU88" s="3"/>
      <c r="GV88" s="3"/>
      <c r="GW88" s="3"/>
      <c r="GX88" s="3"/>
      <c r="GY88" s="3"/>
      <c r="GZ88" s="3"/>
      <c r="HA88" s="3"/>
      <c r="HB88" s="3"/>
      <c r="HC88" s="3"/>
      <c r="HD88" s="3"/>
      <c r="HE88" s="3"/>
      <c r="HF88" s="3"/>
      <c r="HG88" s="3"/>
      <c r="HH88" s="3"/>
      <c r="HI88" s="3"/>
      <c r="HJ88" s="3"/>
      <c r="HK88" s="3"/>
      <c r="HL88" s="3"/>
      <c r="HM88" s="3"/>
      <c r="HN88" s="3"/>
      <c r="HO88" s="3"/>
      <c r="HP88" s="3"/>
      <c r="HQ88" s="3"/>
      <c r="HR88" s="3"/>
      <c r="HS88" s="3"/>
      <c r="HT88" s="3"/>
      <c r="HU88" s="3"/>
      <c r="HV88" s="3"/>
      <c r="HW88" s="3"/>
      <c r="HX88" s="3"/>
      <c r="HY88" s="3"/>
      <c r="HZ88" s="3"/>
      <c r="IA88" s="3"/>
      <c r="IB88" s="3"/>
      <c r="IC88" s="3"/>
      <c r="ID88" s="3"/>
      <c r="IE88" s="3"/>
    </row>
    <row r="89" spans="1:239" s="76" customFormat="1">
      <c r="A89" s="71" t="e">
        <f t="shared" ref="A89:A104" si="3">A88+1</f>
        <v>#REF!</v>
      </c>
      <c r="B89" s="72" t="s">
        <v>20</v>
      </c>
      <c r="C89" s="72" t="s">
        <v>264</v>
      </c>
      <c r="D89" s="73" t="s">
        <v>265</v>
      </c>
      <c r="E89" s="73" t="s">
        <v>23</v>
      </c>
      <c r="F89" s="74"/>
      <c r="G89" s="74"/>
      <c r="H89" s="79">
        <v>0.107</v>
      </c>
      <c r="I89" s="75">
        <v>321</v>
      </c>
      <c r="J89" s="62">
        <v>303</v>
      </c>
      <c r="K89" s="75">
        <v>286</v>
      </c>
      <c r="L89" s="75">
        <v>270</v>
      </c>
      <c r="M89" s="77" t="s">
        <v>266</v>
      </c>
      <c r="N89" s="64">
        <v>2000000002484</v>
      </c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  <c r="DY89" s="3"/>
      <c r="DZ89" s="3"/>
      <c r="EA89" s="3"/>
      <c r="EB89" s="3"/>
      <c r="EC89" s="3"/>
      <c r="ED89" s="3"/>
      <c r="EE89" s="3"/>
      <c r="EF89" s="3"/>
      <c r="EG89" s="3"/>
      <c r="EH89" s="3"/>
      <c r="EI89" s="3"/>
      <c r="EJ89" s="3"/>
      <c r="EK89" s="3"/>
      <c r="EL89" s="3"/>
      <c r="EM89" s="3"/>
      <c r="EN89" s="3"/>
      <c r="EO89" s="3"/>
      <c r="EP89" s="3"/>
      <c r="EQ89" s="3"/>
      <c r="ER89" s="3"/>
      <c r="ES89" s="3"/>
      <c r="ET89" s="3"/>
      <c r="EU89" s="3"/>
      <c r="EV89" s="3"/>
      <c r="EW89" s="3"/>
      <c r="EX89" s="3"/>
      <c r="EY89" s="3"/>
      <c r="EZ89" s="3"/>
      <c r="FA89" s="3"/>
      <c r="FB89" s="3"/>
      <c r="FC89" s="3"/>
      <c r="FD89" s="3"/>
      <c r="FE89" s="3"/>
      <c r="FF89" s="3"/>
      <c r="FG89" s="3"/>
      <c r="FH89" s="3"/>
      <c r="FI89" s="3"/>
      <c r="FJ89" s="3"/>
      <c r="FK89" s="3"/>
      <c r="FL89" s="3"/>
      <c r="FM89" s="3"/>
      <c r="FN89" s="3"/>
      <c r="FO89" s="3"/>
      <c r="FP89" s="3"/>
      <c r="FQ89" s="3"/>
      <c r="FR89" s="3"/>
      <c r="FS89" s="3"/>
      <c r="FT89" s="3"/>
      <c r="FU89" s="3"/>
      <c r="FV89" s="3"/>
      <c r="FW89" s="3"/>
      <c r="FX89" s="3"/>
      <c r="FY89" s="3"/>
      <c r="FZ89" s="3"/>
      <c r="GA89" s="3"/>
      <c r="GB89" s="3"/>
      <c r="GC89" s="3"/>
      <c r="GD89" s="3"/>
      <c r="GE89" s="3"/>
      <c r="GF89" s="3"/>
      <c r="GG89" s="3"/>
      <c r="GH89" s="3"/>
      <c r="GI89" s="3"/>
      <c r="GJ89" s="3"/>
      <c r="GK89" s="3"/>
      <c r="GL89" s="3"/>
      <c r="GM89" s="3"/>
      <c r="GN89" s="3"/>
      <c r="GO89" s="3"/>
      <c r="GP89" s="3"/>
      <c r="GQ89" s="3"/>
      <c r="GR89" s="3"/>
      <c r="GS89" s="3"/>
      <c r="GT89" s="3"/>
      <c r="GU89" s="3"/>
      <c r="GV89" s="3"/>
      <c r="GW89" s="3"/>
      <c r="GX89" s="3"/>
      <c r="GY89" s="3"/>
      <c r="GZ89" s="3"/>
      <c r="HA89" s="3"/>
      <c r="HB89" s="3"/>
      <c r="HC89" s="3"/>
      <c r="HD89" s="3"/>
      <c r="HE89" s="3"/>
      <c r="HF89" s="3"/>
      <c r="HG89" s="3"/>
      <c r="HH89" s="3"/>
      <c r="HI89" s="3"/>
      <c r="HJ89" s="3"/>
      <c r="HK89" s="3"/>
      <c r="HL89" s="3"/>
      <c r="HM89" s="3"/>
      <c r="HN89" s="3"/>
      <c r="HO89" s="3"/>
      <c r="HP89" s="3"/>
      <c r="HQ89" s="3"/>
      <c r="HR89" s="3"/>
      <c r="HS89" s="3"/>
      <c r="HT89" s="3"/>
      <c r="HU89" s="3"/>
      <c r="HV89" s="3"/>
      <c r="HW89" s="3"/>
      <c r="HX89" s="3"/>
      <c r="HY89" s="3"/>
      <c r="HZ89" s="3"/>
      <c r="IA89" s="3"/>
      <c r="IB89" s="3"/>
      <c r="IC89" s="3"/>
      <c r="ID89" s="3"/>
      <c r="IE89" s="3"/>
    </row>
    <row r="90" spans="1:239" s="76" customFormat="1">
      <c r="A90" s="71" t="e">
        <f t="shared" si="3"/>
        <v>#REF!</v>
      </c>
      <c r="B90" s="72" t="s">
        <v>20</v>
      </c>
      <c r="C90" s="72" t="s">
        <v>267</v>
      </c>
      <c r="D90" s="73" t="s">
        <v>268</v>
      </c>
      <c r="E90" s="73" t="s">
        <v>23</v>
      </c>
      <c r="F90" s="74"/>
      <c r="G90" s="74"/>
      <c r="H90" s="79">
        <v>7.5999999999999998E-2</v>
      </c>
      <c r="I90" s="75">
        <v>214</v>
      </c>
      <c r="J90" s="62">
        <v>202</v>
      </c>
      <c r="K90" s="75">
        <v>191</v>
      </c>
      <c r="L90" s="75">
        <v>180</v>
      </c>
      <c r="M90" s="78" t="s">
        <v>269</v>
      </c>
      <c r="N90" s="64">
        <v>2000000002491</v>
      </c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  <c r="DI90" s="3"/>
      <c r="DJ90" s="3"/>
      <c r="DK90" s="3"/>
      <c r="DL90" s="3"/>
      <c r="DM90" s="3"/>
      <c r="DN90" s="3"/>
      <c r="DO90" s="3"/>
      <c r="DP90" s="3"/>
      <c r="DQ90" s="3"/>
      <c r="DR90" s="3"/>
      <c r="DS90" s="3"/>
      <c r="DT90" s="3"/>
      <c r="DU90" s="3"/>
      <c r="DV90" s="3"/>
      <c r="DW90" s="3"/>
      <c r="DX90" s="3"/>
      <c r="DY90" s="3"/>
      <c r="DZ90" s="3"/>
      <c r="EA90" s="3"/>
      <c r="EB90" s="3"/>
      <c r="EC90" s="3"/>
      <c r="ED90" s="3"/>
      <c r="EE90" s="3"/>
      <c r="EF90" s="3"/>
      <c r="EG90" s="3"/>
      <c r="EH90" s="3"/>
      <c r="EI90" s="3"/>
      <c r="EJ90" s="3"/>
      <c r="EK90" s="3"/>
      <c r="EL90" s="3"/>
      <c r="EM90" s="3"/>
      <c r="EN90" s="3"/>
      <c r="EO90" s="3"/>
      <c r="EP90" s="3"/>
      <c r="EQ90" s="3"/>
      <c r="ER90" s="3"/>
      <c r="ES90" s="3"/>
      <c r="ET90" s="3"/>
      <c r="EU90" s="3"/>
      <c r="EV90" s="3"/>
      <c r="EW90" s="3"/>
      <c r="EX90" s="3"/>
      <c r="EY90" s="3"/>
      <c r="EZ90" s="3"/>
      <c r="FA90" s="3"/>
      <c r="FB90" s="3"/>
      <c r="FC90" s="3"/>
      <c r="FD90" s="3"/>
      <c r="FE90" s="3"/>
      <c r="FF90" s="3"/>
      <c r="FG90" s="3"/>
      <c r="FH90" s="3"/>
      <c r="FI90" s="3"/>
      <c r="FJ90" s="3"/>
      <c r="FK90" s="3"/>
      <c r="FL90" s="3"/>
      <c r="FM90" s="3"/>
      <c r="FN90" s="3"/>
      <c r="FO90" s="3"/>
      <c r="FP90" s="3"/>
      <c r="FQ90" s="3"/>
      <c r="FR90" s="3"/>
      <c r="FS90" s="3"/>
      <c r="FT90" s="3"/>
      <c r="FU90" s="3"/>
      <c r="FV90" s="3"/>
      <c r="FW90" s="3"/>
      <c r="FX90" s="3"/>
      <c r="FY90" s="3"/>
      <c r="FZ90" s="3"/>
      <c r="GA90" s="3"/>
      <c r="GB90" s="3"/>
      <c r="GC90" s="3"/>
      <c r="GD90" s="3"/>
      <c r="GE90" s="3"/>
      <c r="GF90" s="3"/>
      <c r="GG90" s="3"/>
      <c r="GH90" s="3"/>
      <c r="GI90" s="3"/>
      <c r="GJ90" s="3"/>
      <c r="GK90" s="3"/>
      <c r="GL90" s="3"/>
      <c r="GM90" s="3"/>
      <c r="GN90" s="3"/>
      <c r="GO90" s="3"/>
      <c r="GP90" s="3"/>
      <c r="GQ90" s="3"/>
      <c r="GR90" s="3"/>
      <c r="GS90" s="3"/>
      <c r="GT90" s="3"/>
      <c r="GU90" s="3"/>
      <c r="GV90" s="3"/>
      <c r="GW90" s="3"/>
      <c r="GX90" s="3"/>
      <c r="GY90" s="3"/>
      <c r="GZ90" s="3"/>
      <c r="HA90" s="3"/>
      <c r="HB90" s="3"/>
      <c r="HC90" s="3"/>
      <c r="HD90" s="3"/>
      <c r="HE90" s="3"/>
      <c r="HF90" s="3"/>
      <c r="HG90" s="3"/>
      <c r="HH90" s="3"/>
      <c r="HI90" s="3"/>
      <c r="HJ90" s="3"/>
      <c r="HK90" s="3"/>
      <c r="HL90" s="3"/>
      <c r="HM90" s="3"/>
      <c r="HN90" s="3"/>
      <c r="HO90" s="3"/>
      <c r="HP90" s="3"/>
      <c r="HQ90" s="3"/>
      <c r="HR90" s="3"/>
      <c r="HS90" s="3"/>
      <c r="HT90" s="3"/>
      <c r="HU90" s="3"/>
      <c r="HV90" s="3"/>
      <c r="HW90" s="3"/>
      <c r="HX90" s="3"/>
      <c r="HY90" s="3"/>
      <c r="HZ90" s="3"/>
      <c r="IA90" s="3"/>
      <c r="IB90" s="3"/>
      <c r="IC90" s="3"/>
      <c r="ID90" s="3"/>
      <c r="IE90" s="3"/>
    </row>
    <row r="91" spans="1:239" s="76" customFormat="1">
      <c r="A91" s="71" t="e">
        <f t="shared" si="3"/>
        <v>#REF!</v>
      </c>
      <c r="B91" s="72" t="s">
        <v>20</v>
      </c>
      <c r="C91" s="72" t="s">
        <v>270</v>
      </c>
      <c r="D91" s="73" t="s">
        <v>271</v>
      </c>
      <c r="E91" s="73" t="s">
        <v>21</v>
      </c>
      <c r="F91" s="74"/>
      <c r="G91" s="74"/>
      <c r="H91" s="79">
        <v>0.104</v>
      </c>
      <c r="I91" s="75">
        <v>181</v>
      </c>
      <c r="J91" s="62">
        <v>171</v>
      </c>
      <c r="K91" s="75">
        <v>161</v>
      </c>
      <c r="L91" s="75">
        <v>152</v>
      </c>
      <c r="M91" s="77" t="s">
        <v>272</v>
      </c>
      <c r="N91" s="64">
        <v>2000000002507</v>
      </c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  <c r="DI91" s="3"/>
      <c r="DJ91" s="3"/>
      <c r="DK91" s="3"/>
      <c r="DL91" s="3"/>
      <c r="DM91" s="3"/>
      <c r="DN91" s="3"/>
      <c r="DO91" s="3"/>
      <c r="DP91" s="3"/>
      <c r="DQ91" s="3"/>
      <c r="DR91" s="3"/>
      <c r="DS91" s="3"/>
      <c r="DT91" s="3"/>
      <c r="DU91" s="3"/>
      <c r="DV91" s="3"/>
      <c r="DW91" s="3"/>
      <c r="DX91" s="3"/>
      <c r="DY91" s="3"/>
      <c r="DZ91" s="3"/>
      <c r="EA91" s="3"/>
      <c r="EB91" s="3"/>
      <c r="EC91" s="3"/>
      <c r="ED91" s="3"/>
      <c r="EE91" s="3"/>
      <c r="EF91" s="3"/>
      <c r="EG91" s="3"/>
      <c r="EH91" s="3"/>
      <c r="EI91" s="3"/>
      <c r="EJ91" s="3"/>
      <c r="EK91" s="3"/>
      <c r="EL91" s="3"/>
      <c r="EM91" s="3"/>
      <c r="EN91" s="3"/>
      <c r="EO91" s="3"/>
      <c r="EP91" s="3"/>
      <c r="EQ91" s="3"/>
      <c r="ER91" s="3"/>
      <c r="ES91" s="3"/>
      <c r="ET91" s="3"/>
      <c r="EU91" s="3"/>
      <c r="EV91" s="3"/>
      <c r="EW91" s="3"/>
      <c r="EX91" s="3"/>
      <c r="EY91" s="3"/>
      <c r="EZ91" s="3"/>
      <c r="FA91" s="3"/>
      <c r="FB91" s="3"/>
      <c r="FC91" s="3"/>
      <c r="FD91" s="3"/>
      <c r="FE91" s="3"/>
      <c r="FF91" s="3"/>
      <c r="FG91" s="3"/>
      <c r="FH91" s="3"/>
      <c r="FI91" s="3"/>
      <c r="FJ91" s="3"/>
      <c r="FK91" s="3"/>
      <c r="FL91" s="3"/>
      <c r="FM91" s="3"/>
      <c r="FN91" s="3"/>
      <c r="FO91" s="3"/>
      <c r="FP91" s="3"/>
      <c r="FQ91" s="3"/>
      <c r="FR91" s="3"/>
      <c r="FS91" s="3"/>
      <c r="FT91" s="3"/>
      <c r="FU91" s="3"/>
      <c r="FV91" s="3"/>
      <c r="FW91" s="3"/>
      <c r="FX91" s="3"/>
      <c r="FY91" s="3"/>
      <c r="FZ91" s="3"/>
      <c r="GA91" s="3"/>
      <c r="GB91" s="3"/>
      <c r="GC91" s="3"/>
      <c r="GD91" s="3"/>
      <c r="GE91" s="3"/>
      <c r="GF91" s="3"/>
      <c r="GG91" s="3"/>
      <c r="GH91" s="3"/>
      <c r="GI91" s="3"/>
      <c r="GJ91" s="3"/>
      <c r="GK91" s="3"/>
      <c r="GL91" s="3"/>
      <c r="GM91" s="3"/>
      <c r="GN91" s="3"/>
      <c r="GO91" s="3"/>
      <c r="GP91" s="3"/>
      <c r="GQ91" s="3"/>
      <c r="GR91" s="3"/>
      <c r="GS91" s="3"/>
      <c r="GT91" s="3"/>
      <c r="GU91" s="3"/>
      <c r="GV91" s="3"/>
      <c r="GW91" s="3"/>
      <c r="GX91" s="3"/>
      <c r="GY91" s="3"/>
      <c r="GZ91" s="3"/>
      <c r="HA91" s="3"/>
      <c r="HB91" s="3"/>
      <c r="HC91" s="3"/>
      <c r="HD91" s="3"/>
      <c r="HE91" s="3"/>
      <c r="HF91" s="3"/>
      <c r="HG91" s="3"/>
      <c r="HH91" s="3"/>
      <c r="HI91" s="3"/>
      <c r="HJ91" s="3"/>
      <c r="HK91" s="3"/>
      <c r="HL91" s="3"/>
      <c r="HM91" s="3"/>
      <c r="HN91" s="3"/>
      <c r="HO91" s="3"/>
      <c r="HP91" s="3"/>
      <c r="HQ91" s="3"/>
      <c r="HR91" s="3"/>
      <c r="HS91" s="3"/>
      <c r="HT91" s="3"/>
      <c r="HU91" s="3"/>
      <c r="HV91" s="3"/>
      <c r="HW91" s="3"/>
      <c r="HX91" s="3"/>
      <c r="HY91" s="3"/>
      <c r="HZ91" s="3"/>
      <c r="IA91" s="3"/>
      <c r="IB91" s="3"/>
      <c r="IC91" s="3"/>
      <c r="ID91" s="3"/>
      <c r="IE91" s="3"/>
    </row>
    <row r="92" spans="1:239" s="76" customFormat="1">
      <c r="A92" s="71" t="e">
        <f t="shared" si="3"/>
        <v>#REF!</v>
      </c>
      <c r="B92" s="72" t="s">
        <v>20</v>
      </c>
      <c r="C92" s="72" t="s">
        <v>273</v>
      </c>
      <c r="D92" s="73" t="s">
        <v>274</v>
      </c>
      <c r="E92" s="73"/>
      <c r="F92" s="74"/>
      <c r="G92" s="74"/>
      <c r="H92" s="79">
        <v>0.104</v>
      </c>
      <c r="I92" s="75">
        <v>220</v>
      </c>
      <c r="J92" s="62">
        <v>208</v>
      </c>
      <c r="K92" s="75">
        <v>196</v>
      </c>
      <c r="L92" s="75">
        <v>185</v>
      </c>
      <c r="M92" s="77" t="s">
        <v>275</v>
      </c>
      <c r="N92" s="64">
        <v>2000000006864</v>
      </c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  <c r="DI92" s="3"/>
      <c r="DJ92" s="3"/>
      <c r="DK92" s="3"/>
      <c r="DL92" s="3"/>
      <c r="DM92" s="3"/>
      <c r="DN92" s="3"/>
      <c r="DO92" s="3"/>
      <c r="DP92" s="3"/>
      <c r="DQ92" s="3"/>
      <c r="DR92" s="3"/>
      <c r="DS92" s="3"/>
      <c r="DT92" s="3"/>
      <c r="DU92" s="3"/>
      <c r="DV92" s="3"/>
      <c r="DW92" s="3"/>
      <c r="DX92" s="3"/>
      <c r="DY92" s="3"/>
      <c r="DZ92" s="3"/>
      <c r="EA92" s="3"/>
      <c r="EB92" s="3"/>
      <c r="EC92" s="3"/>
      <c r="ED92" s="3"/>
      <c r="EE92" s="3"/>
      <c r="EF92" s="3"/>
      <c r="EG92" s="3"/>
      <c r="EH92" s="3"/>
      <c r="EI92" s="3"/>
      <c r="EJ92" s="3"/>
      <c r="EK92" s="3"/>
      <c r="EL92" s="3"/>
      <c r="EM92" s="3"/>
      <c r="EN92" s="3"/>
      <c r="EO92" s="3"/>
      <c r="EP92" s="3"/>
      <c r="EQ92" s="3"/>
      <c r="ER92" s="3"/>
      <c r="ES92" s="3"/>
      <c r="ET92" s="3"/>
      <c r="EU92" s="3"/>
      <c r="EV92" s="3"/>
      <c r="EW92" s="3"/>
      <c r="EX92" s="3"/>
      <c r="EY92" s="3"/>
      <c r="EZ92" s="3"/>
      <c r="FA92" s="3"/>
      <c r="FB92" s="3"/>
      <c r="FC92" s="3"/>
      <c r="FD92" s="3"/>
      <c r="FE92" s="3"/>
      <c r="FF92" s="3"/>
      <c r="FG92" s="3"/>
      <c r="FH92" s="3"/>
      <c r="FI92" s="3"/>
      <c r="FJ92" s="3"/>
      <c r="FK92" s="3"/>
      <c r="FL92" s="3"/>
      <c r="FM92" s="3"/>
      <c r="FN92" s="3"/>
      <c r="FO92" s="3"/>
      <c r="FP92" s="3"/>
      <c r="FQ92" s="3"/>
      <c r="FR92" s="3"/>
      <c r="FS92" s="3"/>
      <c r="FT92" s="3"/>
      <c r="FU92" s="3"/>
      <c r="FV92" s="3"/>
      <c r="FW92" s="3"/>
      <c r="FX92" s="3"/>
      <c r="FY92" s="3"/>
      <c r="FZ92" s="3"/>
      <c r="GA92" s="3"/>
      <c r="GB92" s="3"/>
      <c r="GC92" s="3"/>
      <c r="GD92" s="3"/>
      <c r="GE92" s="3"/>
      <c r="GF92" s="3"/>
      <c r="GG92" s="3"/>
      <c r="GH92" s="3"/>
      <c r="GI92" s="3"/>
      <c r="GJ92" s="3"/>
      <c r="GK92" s="3"/>
      <c r="GL92" s="3"/>
      <c r="GM92" s="3"/>
      <c r="GN92" s="3"/>
      <c r="GO92" s="3"/>
      <c r="GP92" s="3"/>
      <c r="GQ92" s="3"/>
      <c r="GR92" s="3"/>
      <c r="GS92" s="3"/>
      <c r="GT92" s="3"/>
      <c r="GU92" s="3"/>
      <c r="GV92" s="3"/>
      <c r="GW92" s="3"/>
      <c r="GX92" s="3"/>
      <c r="GY92" s="3"/>
      <c r="GZ92" s="3"/>
      <c r="HA92" s="3"/>
      <c r="HB92" s="3"/>
      <c r="HC92" s="3"/>
      <c r="HD92" s="3"/>
      <c r="HE92" s="3"/>
      <c r="HF92" s="3"/>
      <c r="HG92" s="3"/>
      <c r="HH92" s="3"/>
      <c r="HI92" s="3"/>
      <c r="HJ92" s="3"/>
      <c r="HK92" s="3"/>
      <c r="HL92" s="3"/>
      <c r="HM92" s="3"/>
      <c r="HN92" s="3"/>
      <c r="HO92" s="3"/>
      <c r="HP92" s="3"/>
      <c r="HQ92" s="3"/>
      <c r="HR92" s="3"/>
      <c r="HS92" s="3"/>
      <c r="HT92" s="3"/>
      <c r="HU92" s="3"/>
      <c r="HV92" s="3"/>
      <c r="HW92" s="3"/>
      <c r="HX92" s="3"/>
      <c r="HY92" s="3"/>
      <c r="HZ92" s="3"/>
      <c r="IA92" s="3"/>
      <c r="IB92" s="3"/>
      <c r="IC92" s="3"/>
      <c r="ID92" s="3"/>
      <c r="IE92" s="3"/>
    </row>
    <row r="93" spans="1:239" s="76" customFormat="1">
      <c r="A93" s="71" t="e">
        <f t="shared" si="3"/>
        <v>#REF!</v>
      </c>
      <c r="B93" s="72" t="s">
        <v>20</v>
      </c>
      <c r="C93" s="72" t="s">
        <v>276</v>
      </c>
      <c r="D93" s="73" t="s">
        <v>277</v>
      </c>
      <c r="E93" s="73" t="s">
        <v>23</v>
      </c>
      <c r="F93" s="74"/>
      <c r="G93" s="74"/>
      <c r="H93" s="79">
        <v>9.7000000000000003E-2</v>
      </c>
      <c r="I93" s="75">
        <v>250</v>
      </c>
      <c r="J93" s="62">
        <v>236</v>
      </c>
      <c r="K93" s="75">
        <v>223</v>
      </c>
      <c r="L93" s="75">
        <v>210</v>
      </c>
      <c r="M93" s="78" t="s">
        <v>278</v>
      </c>
      <c r="N93" s="64">
        <v>2000000002514</v>
      </c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  <c r="DL93" s="3"/>
      <c r="DM93" s="3"/>
      <c r="DN93" s="3"/>
      <c r="DO93" s="3"/>
      <c r="DP93" s="3"/>
      <c r="DQ93" s="3"/>
      <c r="DR93" s="3"/>
      <c r="DS93" s="3"/>
      <c r="DT93" s="3"/>
      <c r="DU93" s="3"/>
      <c r="DV93" s="3"/>
      <c r="DW93" s="3"/>
      <c r="DX93" s="3"/>
      <c r="DY93" s="3"/>
      <c r="DZ93" s="3"/>
      <c r="EA93" s="3"/>
      <c r="EB93" s="3"/>
      <c r="EC93" s="3"/>
      <c r="ED93" s="3"/>
      <c r="EE93" s="3"/>
      <c r="EF93" s="3"/>
      <c r="EG93" s="3"/>
      <c r="EH93" s="3"/>
      <c r="EI93" s="3"/>
      <c r="EJ93" s="3"/>
      <c r="EK93" s="3"/>
      <c r="EL93" s="3"/>
      <c r="EM93" s="3"/>
      <c r="EN93" s="3"/>
      <c r="EO93" s="3"/>
      <c r="EP93" s="3"/>
      <c r="EQ93" s="3"/>
      <c r="ER93" s="3"/>
      <c r="ES93" s="3"/>
      <c r="ET93" s="3"/>
      <c r="EU93" s="3"/>
      <c r="EV93" s="3"/>
      <c r="EW93" s="3"/>
      <c r="EX93" s="3"/>
      <c r="EY93" s="3"/>
      <c r="EZ93" s="3"/>
      <c r="FA93" s="3"/>
      <c r="FB93" s="3"/>
      <c r="FC93" s="3"/>
      <c r="FD93" s="3"/>
      <c r="FE93" s="3"/>
      <c r="FF93" s="3"/>
      <c r="FG93" s="3"/>
      <c r="FH93" s="3"/>
      <c r="FI93" s="3"/>
      <c r="FJ93" s="3"/>
      <c r="FK93" s="3"/>
      <c r="FL93" s="3"/>
      <c r="FM93" s="3"/>
      <c r="FN93" s="3"/>
      <c r="FO93" s="3"/>
      <c r="FP93" s="3"/>
      <c r="FQ93" s="3"/>
      <c r="FR93" s="3"/>
      <c r="FS93" s="3"/>
      <c r="FT93" s="3"/>
      <c r="FU93" s="3"/>
      <c r="FV93" s="3"/>
      <c r="FW93" s="3"/>
      <c r="FX93" s="3"/>
      <c r="FY93" s="3"/>
      <c r="FZ93" s="3"/>
      <c r="GA93" s="3"/>
      <c r="GB93" s="3"/>
      <c r="GC93" s="3"/>
      <c r="GD93" s="3"/>
      <c r="GE93" s="3"/>
      <c r="GF93" s="3"/>
      <c r="GG93" s="3"/>
      <c r="GH93" s="3"/>
      <c r="GI93" s="3"/>
      <c r="GJ93" s="3"/>
      <c r="GK93" s="3"/>
      <c r="GL93" s="3"/>
      <c r="GM93" s="3"/>
      <c r="GN93" s="3"/>
      <c r="GO93" s="3"/>
      <c r="GP93" s="3"/>
      <c r="GQ93" s="3"/>
      <c r="GR93" s="3"/>
      <c r="GS93" s="3"/>
      <c r="GT93" s="3"/>
      <c r="GU93" s="3"/>
      <c r="GV93" s="3"/>
      <c r="GW93" s="3"/>
      <c r="GX93" s="3"/>
      <c r="GY93" s="3"/>
      <c r="GZ93" s="3"/>
      <c r="HA93" s="3"/>
      <c r="HB93" s="3"/>
      <c r="HC93" s="3"/>
      <c r="HD93" s="3"/>
      <c r="HE93" s="3"/>
      <c r="HF93" s="3"/>
      <c r="HG93" s="3"/>
      <c r="HH93" s="3"/>
      <c r="HI93" s="3"/>
      <c r="HJ93" s="3"/>
      <c r="HK93" s="3"/>
      <c r="HL93" s="3"/>
      <c r="HM93" s="3"/>
      <c r="HN93" s="3"/>
      <c r="HO93" s="3"/>
      <c r="HP93" s="3"/>
      <c r="HQ93" s="3"/>
      <c r="HR93" s="3"/>
      <c r="HS93" s="3"/>
      <c r="HT93" s="3"/>
      <c r="HU93" s="3"/>
      <c r="HV93" s="3"/>
      <c r="HW93" s="3"/>
      <c r="HX93" s="3"/>
      <c r="HY93" s="3"/>
      <c r="HZ93" s="3"/>
      <c r="IA93" s="3"/>
      <c r="IB93" s="3"/>
      <c r="IC93" s="3"/>
      <c r="ID93" s="3"/>
      <c r="IE93" s="3"/>
    </row>
    <row r="94" spans="1:239" s="2" customFormat="1">
      <c r="A94" s="38" t="e">
        <f t="shared" si="3"/>
        <v>#REF!</v>
      </c>
      <c r="B94" s="39" t="s">
        <v>20</v>
      </c>
      <c r="C94" s="39" t="s">
        <v>279</v>
      </c>
      <c r="D94" s="41" t="s">
        <v>280</v>
      </c>
      <c r="E94" s="41" t="s">
        <v>21</v>
      </c>
      <c r="F94" s="42"/>
      <c r="G94" s="42"/>
      <c r="H94" s="70">
        <v>0.125</v>
      </c>
      <c r="I94" s="61">
        <v>186</v>
      </c>
      <c r="J94" s="62">
        <v>175</v>
      </c>
      <c r="K94" s="61">
        <v>165</v>
      </c>
      <c r="L94" s="61">
        <v>160</v>
      </c>
      <c r="M94" s="63" t="s">
        <v>281</v>
      </c>
      <c r="N94" s="64">
        <v>2000000002521</v>
      </c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  <c r="DL94" s="3"/>
      <c r="DM94" s="3"/>
      <c r="DN94" s="3"/>
      <c r="DO94" s="3"/>
      <c r="DP94" s="3"/>
      <c r="DQ94" s="3"/>
      <c r="DR94" s="3"/>
      <c r="DS94" s="3"/>
      <c r="DT94" s="3"/>
      <c r="DU94" s="3"/>
      <c r="DV94" s="3"/>
      <c r="DW94" s="3"/>
      <c r="DX94" s="3"/>
      <c r="DY94" s="3"/>
      <c r="DZ94" s="3"/>
      <c r="EA94" s="3"/>
      <c r="EB94" s="3"/>
      <c r="EC94" s="3"/>
      <c r="ED94" s="3"/>
      <c r="EE94" s="3"/>
      <c r="EF94" s="3"/>
      <c r="EG94" s="3"/>
      <c r="EH94" s="3"/>
      <c r="EI94" s="3"/>
      <c r="EJ94" s="3"/>
      <c r="EK94" s="3"/>
      <c r="EL94" s="3"/>
      <c r="EM94" s="3"/>
      <c r="EN94" s="3"/>
      <c r="EO94" s="3"/>
      <c r="EP94" s="3"/>
      <c r="EQ94" s="3"/>
      <c r="ER94" s="3"/>
      <c r="ES94" s="3"/>
      <c r="ET94" s="3"/>
      <c r="EU94" s="3"/>
      <c r="EV94" s="3"/>
      <c r="EW94" s="3"/>
      <c r="EX94" s="3"/>
      <c r="EY94" s="3"/>
      <c r="EZ94" s="3"/>
      <c r="FA94" s="3"/>
      <c r="FB94" s="3"/>
      <c r="FC94" s="3"/>
      <c r="FD94" s="3"/>
      <c r="FE94" s="3"/>
      <c r="FF94" s="3"/>
      <c r="FG94" s="3"/>
      <c r="FH94" s="3"/>
      <c r="FI94" s="3"/>
      <c r="FJ94" s="3"/>
      <c r="FK94" s="3"/>
      <c r="FL94" s="3"/>
      <c r="FM94" s="3"/>
      <c r="FN94" s="3"/>
      <c r="FO94" s="3"/>
      <c r="FP94" s="3"/>
      <c r="FQ94" s="3"/>
      <c r="FR94" s="3"/>
      <c r="FS94" s="3"/>
      <c r="FT94" s="3"/>
      <c r="FU94" s="3"/>
      <c r="FV94" s="3"/>
      <c r="FW94" s="3"/>
      <c r="FX94" s="3"/>
      <c r="FY94" s="3"/>
      <c r="FZ94" s="3"/>
      <c r="GA94" s="3"/>
      <c r="GB94" s="3"/>
      <c r="GC94" s="3"/>
      <c r="GD94" s="3"/>
      <c r="GE94" s="3"/>
      <c r="GF94" s="3"/>
      <c r="GG94" s="3"/>
      <c r="GH94" s="3"/>
      <c r="GI94" s="3"/>
      <c r="GJ94" s="3"/>
      <c r="GK94" s="3"/>
      <c r="GL94" s="3"/>
      <c r="GM94" s="3"/>
      <c r="GN94" s="3"/>
      <c r="GO94" s="3"/>
      <c r="GP94" s="3"/>
      <c r="GQ94" s="3"/>
      <c r="GR94" s="3"/>
      <c r="GS94" s="3"/>
      <c r="GT94" s="3"/>
      <c r="GU94" s="3"/>
      <c r="GV94" s="3"/>
      <c r="GW94" s="3"/>
      <c r="GX94" s="3"/>
      <c r="GY94" s="3"/>
      <c r="GZ94" s="3"/>
      <c r="HA94" s="3"/>
      <c r="HB94" s="3"/>
      <c r="HC94" s="3"/>
      <c r="HD94" s="3"/>
      <c r="HE94" s="3"/>
      <c r="HF94" s="3"/>
      <c r="HG94" s="3"/>
      <c r="HH94" s="3"/>
      <c r="HI94" s="3"/>
      <c r="HJ94" s="3"/>
      <c r="HK94" s="3"/>
      <c r="HL94" s="3"/>
      <c r="HM94" s="3"/>
      <c r="HN94" s="3"/>
      <c r="HO94" s="3"/>
      <c r="HP94" s="3"/>
      <c r="HQ94" s="3"/>
      <c r="HR94" s="3"/>
      <c r="HS94" s="3"/>
      <c r="HT94" s="3"/>
      <c r="HU94" s="3"/>
      <c r="HV94" s="3"/>
      <c r="HW94" s="3"/>
      <c r="HX94" s="3"/>
      <c r="HY94" s="3"/>
      <c r="HZ94" s="3"/>
      <c r="IA94" s="3"/>
      <c r="IB94" s="3"/>
      <c r="IC94" s="3"/>
      <c r="ID94" s="3"/>
      <c r="IE94" s="3"/>
    </row>
    <row r="95" spans="1:239" s="76" customFormat="1">
      <c r="A95" s="71" t="e">
        <f t="shared" si="3"/>
        <v>#REF!</v>
      </c>
      <c r="B95" s="72" t="s">
        <v>20</v>
      </c>
      <c r="C95" s="72" t="s">
        <v>282</v>
      </c>
      <c r="D95" s="73" t="s">
        <v>283</v>
      </c>
      <c r="E95" s="73" t="s">
        <v>23</v>
      </c>
      <c r="F95" s="74"/>
      <c r="G95" s="74"/>
      <c r="H95" s="79">
        <v>0.107</v>
      </c>
      <c r="I95" s="75">
        <v>260</v>
      </c>
      <c r="J95" s="62">
        <v>245</v>
      </c>
      <c r="K95" s="75">
        <v>230</v>
      </c>
      <c r="L95" s="75">
        <v>215</v>
      </c>
      <c r="M95" s="77" t="s">
        <v>284</v>
      </c>
      <c r="N95" s="64">
        <v>2000000002538</v>
      </c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  <c r="DI95" s="3"/>
      <c r="DJ95" s="3"/>
      <c r="DK95" s="3"/>
      <c r="DL95" s="3"/>
      <c r="DM95" s="3"/>
      <c r="DN95" s="3"/>
      <c r="DO95" s="3"/>
      <c r="DP95" s="3"/>
      <c r="DQ95" s="3"/>
      <c r="DR95" s="3"/>
      <c r="DS95" s="3"/>
      <c r="DT95" s="3"/>
      <c r="DU95" s="3"/>
      <c r="DV95" s="3"/>
      <c r="DW95" s="3"/>
      <c r="DX95" s="3"/>
      <c r="DY95" s="3"/>
      <c r="DZ95" s="3"/>
      <c r="EA95" s="3"/>
      <c r="EB95" s="3"/>
      <c r="EC95" s="3"/>
      <c r="ED95" s="3"/>
      <c r="EE95" s="3"/>
      <c r="EF95" s="3"/>
      <c r="EG95" s="3"/>
      <c r="EH95" s="3"/>
      <c r="EI95" s="3"/>
      <c r="EJ95" s="3"/>
      <c r="EK95" s="3"/>
      <c r="EL95" s="3"/>
      <c r="EM95" s="3"/>
      <c r="EN95" s="3"/>
      <c r="EO95" s="3"/>
      <c r="EP95" s="3"/>
      <c r="EQ95" s="3"/>
      <c r="ER95" s="3"/>
      <c r="ES95" s="3"/>
      <c r="ET95" s="3"/>
      <c r="EU95" s="3"/>
      <c r="EV95" s="3"/>
      <c r="EW95" s="3"/>
      <c r="EX95" s="3"/>
      <c r="EY95" s="3"/>
      <c r="EZ95" s="3"/>
      <c r="FA95" s="3"/>
      <c r="FB95" s="3"/>
      <c r="FC95" s="3"/>
      <c r="FD95" s="3"/>
      <c r="FE95" s="3"/>
      <c r="FF95" s="3"/>
      <c r="FG95" s="3"/>
      <c r="FH95" s="3"/>
      <c r="FI95" s="3"/>
      <c r="FJ95" s="3"/>
      <c r="FK95" s="3"/>
      <c r="FL95" s="3"/>
      <c r="FM95" s="3"/>
      <c r="FN95" s="3"/>
      <c r="FO95" s="3"/>
      <c r="FP95" s="3"/>
      <c r="FQ95" s="3"/>
      <c r="FR95" s="3"/>
      <c r="FS95" s="3"/>
      <c r="FT95" s="3"/>
      <c r="FU95" s="3"/>
      <c r="FV95" s="3"/>
      <c r="FW95" s="3"/>
      <c r="FX95" s="3"/>
      <c r="FY95" s="3"/>
      <c r="FZ95" s="3"/>
      <c r="GA95" s="3"/>
      <c r="GB95" s="3"/>
      <c r="GC95" s="3"/>
      <c r="GD95" s="3"/>
      <c r="GE95" s="3"/>
      <c r="GF95" s="3"/>
      <c r="GG95" s="3"/>
      <c r="GH95" s="3"/>
      <c r="GI95" s="3"/>
      <c r="GJ95" s="3"/>
      <c r="GK95" s="3"/>
      <c r="GL95" s="3"/>
      <c r="GM95" s="3"/>
      <c r="GN95" s="3"/>
      <c r="GO95" s="3"/>
      <c r="GP95" s="3"/>
      <c r="GQ95" s="3"/>
      <c r="GR95" s="3"/>
      <c r="GS95" s="3"/>
      <c r="GT95" s="3"/>
      <c r="GU95" s="3"/>
      <c r="GV95" s="3"/>
      <c r="GW95" s="3"/>
      <c r="GX95" s="3"/>
      <c r="GY95" s="3"/>
      <c r="GZ95" s="3"/>
      <c r="HA95" s="3"/>
      <c r="HB95" s="3"/>
      <c r="HC95" s="3"/>
      <c r="HD95" s="3"/>
      <c r="HE95" s="3"/>
      <c r="HF95" s="3"/>
      <c r="HG95" s="3"/>
      <c r="HH95" s="3"/>
      <c r="HI95" s="3"/>
      <c r="HJ95" s="3"/>
      <c r="HK95" s="3"/>
      <c r="HL95" s="3"/>
      <c r="HM95" s="3"/>
      <c r="HN95" s="3"/>
      <c r="HO95" s="3"/>
      <c r="HP95" s="3"/>
      <c r="HQ95" s="3"/>
      <c r="HR95" s="3"/>
      <c r="HS95" s="3"/>
      <c r="HT95" s="3"/>
      <c r="HU95" s="3"/>
      <c r="HV95" s="3"/>
      <c r="HW95" s="3"/>
      <c r="HX95" s="3"/>
      <c r="HY95" s="3"/>
      <c r="HZ95" s="3"/>
      <c r="IA95" s="3"/>
      <c r="IB95" s="3"/>
      <c r="IC95" s="3"/>
      <c r="ID95" s="3"/>
      <c r="IE95" s="3"/>
    </row>
    <row r="96" spans="1:239" s="76" customFormat="1">
      <c r="A96" s="71" t="e">
        <f t="shared" si="3"/>
        <v>#REF!</v>
      </c>
      <c r="B96" s="72" t="s">
        <v>20</v>
      </c>
      <c r="C96" s="72" t="s">
        <v>285</v>
      </c>
      <c r="D96" s="73" t="s">
        <v>286</v>
      </c>
      <c r="E96" s="73" t="s">
        <v>21</v>
      </c>
      <c r="F96" s="74"/>
      <c r="G96" s="74"/>
      <c r="H96" s="79">
        <v>0.14799999999999999</v>
      </c>
      <c r="I96" s="75">
        <v>441</v>
      </c>
      <c r="J96" s="62">
        <v>416</v>
      </c>
      <c r="K96" s="75">
        <v>392</v>
      </c>
      <c r="L96" s="75">
        <v>370</v>
      </c>
      <c r="M96" s="77" t="s">
        <v>287</v>
      </c>
      <c r="N96" s="64">
        <v>2000000002545</v>
      </c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  <c r="DI96" s="3"/>
      <c r="DJ96" s="3"/>
      <c r="DK96" s="3"/>
      <c r="DL96" s="3"/>
      <c r="DM96" s="3"/>
      <c r="DN96" s="3"/>
      <c r="DO96" s="3"/>
      <c r="DP96" s="3"/>
      <c r="DQ96" s="3"/>
      <c r="DR96" s="3"/>
      <c r="DS96" s="3"/>
      <c r="DT96" s="3"/>
      <c r="DU96" s="3"/>
      <c r="DV96" s="3"/>
      <c r="DW96" s="3"/>
      <c r="DX96" s="3"/>
      <c r="DY96" s="3"/>
      <c r="DZ96" s="3"/>
      <c r="EA96" s="3"/>
      <c r="EB96" s="3"/>
      <c r="EC96" s="3"/>
      <c r="ED96" s="3"/>
      <c r="EE96" s="3"/>
      <c r="EF96" s="3"/>
      <c r="EG96" s="3"/>
      <c r="EH96" s="3"/>
      <c r="EI96" s="3"/>
      <c r="EJ96" s="3"/>
      <c r="EK96" s="3"/>
      <c r="EL96" s="3"/>
      <c r="EM96" s="3"/>
      <c r="EN96" s="3"/>
      <c r="EO96" s="3"/>
      <c r="EP96" s="3"/>
      <c r="EQ96" s="3"/>
      <c r="ER96" s="3"/>
      <c r="ES96" s="3"/>
      <c r="ET96" s="3"/>
      <c r="EU96" s="3"/>
      <c r="EV96" s="3"/>
      <c r="EW96" s="3"/>
      <c r="EX96" s="3"/>
      <c r="EY96" s="3"/>
      <c r="EZ96" s="3"/>
      <c r="FA96" s="3"/>
      <c r="FB96" s="3"/>
      <c r="FC96" s="3"/>
      <c r="FD96" s="3"/>
      <c r="FE96" s="3"/>
      <c r="FF96" s="3"/>
      <c r="FG96" s="3"/>
      <c r="FH96" s="3"/>
      <c r="FI96" s="3"/>
      <c r="FJ96" s="3"/>
      <c r="FK96" s="3"/>
      <c r="FL96" s="3"/>
      <c r="FM96" s="3"/>
      <c r="FN96" s="3"/>
      <c r="FO96" s="3"/>
      <c r="FP96" s="3"/>
      <c r="FQ96" s="3"/>
      <c r="FR96" s="3"/>
      <c r="FS96" s="3"/>
      <c r="FT96" s="3"/>
      <c r="FU96" s="3"/>
      <c r="FV96" s="3"/>
      <c r="FW96" s="3"/>
      <c r="FX96" s="3"/>
      <c r="FY96" s="3"/>
      <c r="FZ96" s="3"/>
      <c r="GA96" s="3"/>
      <c r="GB96" s="3"/>
      <c r="GC96" s="3"/>
      <c r="GD96" s="3"/>
      <c r="GE96" s="3"/>
      <c r="GF96" s="3"/>
      <c r="GG96" s="3"/>
      <c r="GH96" s="3"/>
      <c r="GI96" s="3"/>
      <c r="GJ96" s="3"/>
      <c r="GK96" s="3"/>
      <c r="GL96" s="3"/>
      <c r="GM96" s="3"/>
      <c r="GN96" s="3"/>
      <c r="GO96" s="3"/>
      <c r="GP96" s="3"/>
      <c r="GQ96" s="3"/>
      <c r="GR96" s="3"/>
      <c r="GS96" s="3"/>
      <c r="GT96" s="3"/>
      <c r="GU96" s="3"/>
      <c r="GV96" s="3"/>
      <c r="GW96" s="3"/>
      <c r="GX96" s="3"/>
      <c r="GY96" s="3"/>
      <c r="GZ96" s="3"/>
      <c r="HA96" s="3"/>
      <c r="HB96" s="3"/>
      <c r="HC96" s="3"/>
      <c r="HD96" s="3"/>
      <c r="HE96" s="3"/>
      <c r="HF96" s="3"/>
      <c r="HG96" s="3"/>
      <c r="HH96" s="3"/>
      <c r="HI96" s="3"/>
      <c r="HJ96" s="3"/>
      <c r="HK96" s="3"/>
      <c r="HL96" s="3"/>
      <c r="HM96" s="3"/>
      <c r="HN96" s="3"/>
      <c r="HO96" s="3"/>
      <c r="HP96" s="3"/>
      <c r="HQ96" s="3"/>
      <c r="HR96" s="3"/>
      <c r="HS96" s="3"/>
      <c r="HT96" s="3"/>
      <c r="HU96" s="3"/>
      <c r="HV96" s="3"/>
      <c r="HW96" s="3"/>
      <c r="HX96" s="3"/>
      <c r="HY96" s="3"/>
      <c r="HZ96" s="3"/>
      <c r="IA96" s="3"/>
      <c r="IB96" s="3"/>
      <c r="IC96" s="3"/>
      <c r="ID96" s="3"/>
      <c r="IE96" s="3"/>
    </row>
    <row r="97" spans="1:239" s="76" customFormat="1">
      <c r="A97" s="71" t="e">
        <f t="shared" si="3"/>
        <v>#REF!</v>
      </c>
      <c r="B97" s="72" t="s">
        <v>20</v>
      </c>
      <c r="C97" s="72" t="s">
        <v>288</v>
      </c>
      <c r="D97" s="73" t="s">
        <v>289</v>
      </c>
      <c r="E97" s="73" t="s">
        <v>23</v>
      </c>
      <c r="F97" s="74"/>
      <c r="G97" s="74"/>
      <c r="H97" s="79">
        <v>0.107</v>
      </c>
      <c r="I97" s="75">
        <v>285</v>
      </c>
      <c r="J97" s="62">
        <v>269</v>
      </c>
      <c r="K97" s="75">
        <v>254</v>
      </c>
      <c r="L97" s="75">
        <v>240</v>
      </c>
      <c r="M97" s="78" t="s">
        <v>290</v>
      </c>
      <c r="N97" s="64">
        <v>2000000002552</v>
      </c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  <c r="DU97" s="3"/>
      <c r="DV97" s="3"/>
      <c r="DW97" s="3"/>
      <c r="DX97" s="3"/>
      <c r="DY97" s="3"/>
      <c r="DZ97" s="3"/>
      <c r="EA97" s="3"/>
      <c r="EB97" s="3"/>
      <c r="EC97" s="3"/>
      <c r="ED97" s="3"/>
      <c r="EE97" s="3"/>
      <c r="EF97" s="3"/>
      <c r="EG97" s="3"/>
      <c r="EH97" s="3"/>
      <c r="EI97" s="3"/>
      <c r="EJ97" s="3"/>
      <c r="EK97" s="3"/>
      <c r="EL97" s="3"/>
      <c r="EM97" s="3"/>
      <c r="EN97" s="3"/>
      <c r="EO97" s="3"/>
      <c r="EP97" s="3"/>
      <c r="EQ97" s="3"/>
      <c r="ER97" s="3"/>
      <c r="ES97" s="3"/>
      <c r="ET97" s="3"/>
      <c r="EU97" s="3"/>
      <c r="EV97" s="3"/>
      <c r="EW97" s="3"/>
      <c r="EX97" s="3"/>
      <c r="EY97" s="3"/>
      <c r="EZ97" s="3"/>
      <c r="FA97" s="3"/>
      <c r="FB97" s="3"/>
      <c r="FC97" s="3"/>
      <c r="FD97" s="3"/>
      <c r="FE97" s="3"/>
      <c r="FF97" s="3"/>
      <c r="FG97" s="3"/>
      <c r="FH97" s="3"/>
      <c r="FI97" s="3"/>
      <c r="FJ97" s="3"/>
      <c r="FK97" s="3"/>
      <c r="FL97" s="3"/>
      <c r="FM97" s="3"/>
      <c r="FN97" s="3"/>
      <c r="FO97" s="3"/>
      <c r="FP97" s="3"/>
      <c r="FQ97" s="3"/>
      <c r="FR97" s="3"/>
      <c r="FS97" s="3"/>
      <c r="FT97" s="3"/>
      <c r="FU97" s="3"/>
      <c r="FV97" s="3"/>
      <c r="FW97" s="3"/>
      <c r="FX97" s="3"/>
      <c r="FY97" s="3"/>
      <c r="FZ97" s="3"/>
      <c r="GA97" s="3"/>
      <c r="GB97" s="3"/>
      <c r="GC97" s="3"/>
      <c r="GD97" s="3"/>
      <c r="GE97" s="3"/>
      <c r="GF97" s="3"/>
      <c r="GG97" s="3"/>
      <c r="GH97" s="3"/>
      <c r="GI97" s="3"/>
      <c r="GJ97" s="3"/>
      <c r="GK97" s="3"/>
      <c r="GL97" s="3"/>
      <c r="GM97" s="3"/>
      <c r="GN97" s="3"/>
      <c r="GO97" s="3"/>
      <c r="GP97" s="3"/>
      <c r="GQ97" s="3"/>
      <c r="GR97" s="3"/>
      <c r="GS97" s="3"/>
      <c r="GT97" s="3"/>
      <c r="GU97" s="3"/>
      <c r="GV97" s="3"/>
      <c r="GW97" s="3"/>
      <c r="GX97" s="3"/>
      <c r="GY97" s="3"/>
      <c r="GZ97" s="3"/>
      <c r="HA97" s="3"/>
      <c r="HB97" s="3"/>
      <c r="HC97" s="3"/>
      <c r="HD97" s="3"/>
      <c r="HE97" s="3"/>
      <c r="HF97" s="3"/>
      <c r="HG97" s="3"/>
      <c r="HH97" s="3"/>
      <c r="HI97" s="3"/>
      <c r="HJ97" s="3"/>
      <c r="HK97" s="3"/>
      <c r="HL97" s="3"/>
      <c r="HM97" s="3"/>
      <c r="HN97" s="3"/>
      <c r="HO97" s="3"/>
      <c r="HP97" s="3"/>
      <c r="HQ97" s="3"/>
      <c r="HR97" s="3"/>
      <c r="HS97" s="3"/>
      <c r="HT97" s="3"/>
      <c r="HU97" s="3"/>
      <c r="HV97" s="3"/>
      <c r="HW97" s="3"/>
      <c r="HX97" s="3"/>
      <c r="HY97" s="3"/>
      <c r="HZ97" s="3"/>
      <c r="IA97" s="3"/>
      <c r="IB97" s="3"/>
      <c r="IC97" s="3"/>
      <c r="ID97" s="3"/>
      <c r="IE97" s="3"/>
    </row>
    <row r="98" spans="1:239" s="76" customFormat="1">
      <c r="A98" s="71" t="e">
        <f t="shared" si="3"/>
        <v>#REF!</v>
      </c>
      <c r="B98" s="72" t="s">
        <v>20</v>
      </c>
      <c r="C98" s="72" t="s">
        <v>291</v>
      </c>
      <c r="D98" s="44" t="s">
        <v>292</v>
      </c>
      <c r="E98" s="73"/>
      <c r="F98" s="74"/>
      <c r="G98" s="74"/>
      <c r="H98" s="79">
        <v>0.127</v>
      </c>
      <c r="I98" s="75">
        <v>290</v>
      </c>
      <c r="J98" s="62">
        <v>275</v>
      </c>
      <c r="K98" s="75">
        <v>260</v>
      </c>
      <c r="L98" s="75">
        <v>245</v>
      </c>
      <c r="M98" s="77" t="s">
        <v>293</v>
      </c>
      <c r="N98" s="64">
        <v>2000000006871</v>
      </c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DP98" s="3"/>
      <c r="DQ98" s="3"/>
      <c r="DR98" s="3"/>
      <c r="DS98" s="3"/>
      <c r="DT98" s="3"/>
      <c r="DU98" s="3"/>
      <c r="DV98" s="3"/>
      <c r="DW98" s="3"/>
      <c r="DX98" s="3"/>
      <c r="DY98" s="3"/>
      <c r="DZ98" s="3"/>
      <c r="EA98" s="3"/>
      <c r="EB98" s="3"/>
      <c r="EC98" s="3"/>
      <c r="ED98" s="3"/>
      <c r="EE98" s="3"/>
      <c r="EF98" s="3"/>
      <c r="EG98" s="3"/>
      <c r="EH98" s="3"/>
      <c r="EI98" s="3"/>
      <c r="EJ98" s="3"/>
      <c r="EK98" s="3"/>
      <c r="EL98" s="3"/>
      <c r="EM98" s="3"/>
      <c r="EN98" s="3"/>
      <c r="EO98" s="3"/>
      <c r="EP98" s="3"/>
      <c r="EQ98" s="3"/>
      <c r="ER98" s="3"/>
      <c r="ES98" s="3"/>
      <c r="ET98" s="3"/>
      <c r="EU98" s="3"/>
      <c r="EV98" s="3"/>
      <c r="EW98" s="3"/>
      <c r="EX98" s="3"/>
      <c r="EY98" s="3"/>
      <c r="EZ98" s="3"/>
      <c r="FA98" s="3"/>
      <c r="FB98" s="3"/>
      <c r="FC98" s="3"/>
      <c r="FD98" s="3"/>
      <c r="FE98" s="3"/>
      <c r="FF98" s="3"/>
      <c r="FG98" s="3"/>
      <c r="FH98" s="3"/>
      <c r="FI98" s="3"/>
      <c r="FJ98" s="3"/>
      <c r="FK98" s="3"/>
      <c r="FL98" s="3"/>
      <c r="FM98" s="3"/>
      <c r="FN98" s="3"/>
      <c r="FO98" s="3"/>
      <c r="FP98" s="3"/>
      <c r="FQ98" s="3"/>
      <c r="FR98" s="3"/>
      <c r="FS98" s="3"/>
      <c r="FT98" s="3"/>
      <c r="FU98" s="3"/>
      <c r="FV98" s="3"/>
      <c r="FW98" s="3"/>
      <c r="FX98" s="3"/>
      <c r="FY98" s="3"/>
      <c r="FZ98" s="3"/>
      <c r="GA98" s="3"/>
      <c r="GB98" s="3"/>
      <c r="GC98" s="3"/>
      <c r="GD98" s="3"/>
      <c r="GE98" s="3"/>
      <c r="GF98" s="3"/>
      <c r="GG98" s="3"/>
      <c r="GH98" s="3"/>
      <c r="GI98" s="3"/>
      <c r="GJ98" s="3"/>
      <c r="GK98" s="3"/>
      <c r="GL98" s="3"/>
      <c r="GM98" s="3"/>
      <c r="GN98" s="3"/>
      <c r="GO98" s="3"/>
      <c r="GP98" s="3"/>
      <c r="GQ98" s="3"/>
      <c r="GR98" s="3"/>
      <c r="GS98" s="3"/>
      <c r="GT98" s="3"/>
      <c r="GU98" s="3"/>
      <c r="GV98" s="3"/>
      <c r="GW98" s="3"/>
      <c r="GX98" s="3"/>
      <c r="GY98" s="3"/>
      <c r="GZ98" s="3"/>
      <c r="HA98" s="3"/>
      <c r="HB98" s="3"/>
      <c r="HC98" s="3"/>
      <c r="HD98" s="3"/>
      <c r="HE98" s="3"/>
      <c r="HF98" s="3"/>
      <c r="HG98" s="3"/>
      <c r="HH98" s="3"/>
      <c r="HI98" s="3"/>
      <c r="HJ98" s="3"/>
      <c r="HK98" s="3"/>
      <c r="HL98" s="3"/>
      <c r="HM98" s="3"/>
      <c r="HN98" s="3"/>
      <c r="HO98" s="3"/>
      <c r="HP98" s="3"/>
      <c r="HQ98" s="3"/>
      <c r="HR98" s="3"/>
      <c r="HS98" s="3"/>
      <c r="HT98" s="3"/>
      <c r="HU98" s="3"/>
      <c r="HV98" s="3"/>
      <c r="HW98" s="3"/>
      <c r="HX98" s="3"/>
      <c r="HY98" s="3"/>
      <c r="HZ98" s="3"/>
      <c r="IA98" s="3"/>
      <c r="IB98" s="3"/>
      <c r="IC98" s="3"/>
      <c r="ID98" s="3"/>
      <c r="IE98" s="3"/>
    </row>
    <row r="99" spans="1:239" s="76" customFormat="1">
      <c r="A99" s="71" t="e">
        <f t="shared" si="3"/>
        <v>#REF!</v>
      </c>
      <c r="B99" s="72" t="s">
        <v>20</v>
      </c>
      <c r="C99" s="72" t="s">
        <v>294</v>
      </c>
      <c r="D99" s="73" t="s">
        <v>295</v>
      </c>
      <c r="E99" s="73" t="s">
        <v>21</v>
      </c>
      <c r="F99" s="74"/>
      <c r="G99" s="74"/>
      <c r="H99" s="79">
        <v>0.14799999999999999</v>
      </c>
      <c r="I99" s="75">
        <v>239</v>
      </c>
      <c r="J99" s="62">
        <v>225</v>
      </c>
      <c r="K99" s="75">
        <v>212</v>
      </c>
      <c r="L99" s="75">
        <v>200</v>
      </c>
      <c r="M99" s="78" t="s">
        <v>296</v>
      </c>
      <c r="N99" s="64">
        <v>2000000002569</v>
      </c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3"/>
      <c r="EN99" s="3"/>
      <c r="EO99" s="3"/>
      <c r="EP99" s="3"/>
      <c r="EQ99" s="3"/>
      <c r="ER99" s="3"/>
      <c r="ES99" s="3"/>
      <c r="ET99" s="3"/>
      <c r="EU99" s="3"/>
      <c r="EV99" s="3"/>
      <c r="EW99" s="3"/>
      <c r="EX99" s="3"/>
      <c r="EY99" s="3"/>
      <c r="EZ99" s="3"/>
      <c r="FA99" s="3"/>
      <c r="FB99" s="3"/>
      <c r="FC99" s="3"/>
      <c r="FD99" s="3"/>
      <c r="FE99" s="3"/>
      <c r="FF99" s="3"/>
      <c r="FG99" s="3"/>
      <c r="FH99" s="3"/>
      <c r="FI99" s="3"/>
      <c r="FJ99" s="3"/>
      <c r="FK99" s="3"/>
      <c r="FL99" s="3"/>
      <c r="FM99" s="3"/>
      <c r="FN99" s="3"/>
      <c r="FO99" s="3"/>
      <c r="FP99" s="3"/>
      <c r="FQ99" s="3"/>
      <c r="FR99" s="3"/>
      <c r="FS99" s="3"/>
      <c r="FT99" s="3"/>
      <c r="FU99" s="3"/>
      <c r="FV99" s="3"/>
      <c r="FW99" s="3"/>
      <c r="FX99" s="3"/>
      <c r="FY99" s="3"/>
      <c r="FZ99" s="3"/>
      <c r="GA99" s="3"/>
      <c r="GB99" s="3"/>
      <c r="GC99" s="3"/>
      <c r="GD99" s="3"/>
      <c r="GE99" s="3"/>
      <c r="GF99" s="3"/>
      <c r="GG99" s="3"/>
      <c r="GH99" s="3"/>
      <c r="GI99" s="3"/>
      <c r="GJ99" s="3"/>
      <c r="GK99" s="3"/>
      <c r="GL99" s="3"/>
      <c r="GM99" s="3"/>
      <c r="GN99" s="3"/>
      <c r="GO99" s="3"/>
      <c r="GP99" s="3"/>
      <c r="GQ99" s="3"/>
      <c r="GR99" s="3"/>
      <c r="GS99" s="3"/>
      <c r="GT99" s="3"/>
      <c r="GU99" s="3"/>
      <c r="GV99" s="3"/>
      <c r="GW99" s="3"/>
      <c r="GX99" s="3"/>
      <c r="GY99" s="3"/>
      <c r="GZ99" s="3"/>
      <c r="HA99" s="3"/>
      <c r="HB99" s="3"/>
      <c r="HC99" s="3"/>
      <c r="HD99" s="3"/>
      <c r="HE99" s="3"/>
      <c r="HF99" s="3"/>
      <c r="HG99" s="3"/>
      <c r="HH99" s="3"/>
      <c r="HI99" s="3"/>
      <c r="HJ99" s="3"/>
      <c r="HK99" s="3"/>
      <c r="HL99" s="3"/>
      <c r="HM99" s="3"/>
      <c r="HN99" s="3"/>
      <c r="HO99" s="3"/>
      <c r="HP99" s="3"/>
      <c r="HQ99" s="3"/>
      <c r="HR99" s="3"/>
      <c r="HS99" s="3"/>
      <c r="HT99" s="3"/>
      <c r="HU99" s="3"/>
      <c r="HV99" s="3"/>
      <c r="HW99" s="3"/>
      <c r="HX99" s="3"/>
      <c r="HY99" s="3"/>
      <c r="HZ99" s="3"/>
      <c r="IA99" s="3"/>
      <c r="IB99" s="3"/>
      <c r="IC99" s="3"/>
      <c r="ID99" s="3"/>
      <c r="IE99" s="3"/>
    </row>
    <row r="100" spans="1:239" s="76" customFormat="1">
      <c r="A100" s="71" t="e">
        <f t="shared" si="3"/>
        <v>#REF!</v>
      </c>
      <c r="B100" s="72" t="s">
        <v>20</v>
      </c>
      <c r="C100" s="72" t="s">
        <v>297</v>
      </c>
      <c r="D100" s="44" t="s">
        <v>298</v>
      </c>
      <c r="E100" s="73"/>
      <c r="F100" s="74"/>
      <c r="G100" s="74"/>
      <c r="H100" s="79">
        <v>0.125</v>
      </c>
      <c r="I100" s="75">
        <v>316</v>
      </c>
      <c r="J100" s="62">
        <v>298</v>
      </c>
      <c r="K100" s="75">
        <v>281</v>
      </c>
      <c r="L100" s="75">
        <v>265</v>
      </c>
      <c r="M100" s="78"/>
      <c r="N100" s="64">
        <v>2000000006888</v>
      </c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C100" s="3"/>
      <c r="ED100" s="3"/>
      <c r="EE100" s="3"/>
      <c r="EF100" s="3"/>
      <c r="EG100" s="3"/>
      <c r="EH100" s="3"/>
      <c r="EI100" s="3"/>
      <c r="EJ100" s="3"/>
      <c r="EK100" s="3"/>
      <c r="EL100" s="3"/>
      <c r="EM100" s="3"/>
      <c r="EN100" s="3"/>
      <c r="EO100" s="3"/>
      <c r="EP100" s="3"/>
      <c r="EQ100" s="3"/>
      <c r="ER100" s="3"/>
      <c r="ES100" s="3"/>
      <c r="ET100" s="3"/>
      <c r="EU100" s="3"/>
      <c r="EV100" s="3"/>
      <c r="EW100" s="3"/>
      <c r="EX100" s="3"/>
      <c r="EY100" s="3"/>
      <c r="EZ100" s="3"/>
      <c r="FA100" s="3"/>
      <c r="FB100" s="3"/>
      <c r="FC100" s="3"/>
      <c r="FD100" s="3"/>
      <c r="FE100" s="3"/>
      <c r="FF100" s="3"/>
      <c r="FG100" s="3"/>
      <c r="FH100" s="3"/>
      <c r="FI100" s="3"/>
      <c r="FJ100" s="3"/>
      <c r="FK100" s="3"/>
      <c r="FL100" s="3"/>
      <c r="FM100" s="3"/>
      <c r="FN100" s="3"/>
      <c r="FO100" s="3"/>
      <c r="FP100" s="3"/>
      <c r="FQ100" s="3"/>
      <c r="FR100" s="3"/>
      <c r="FS100" s="3"/>
      <c r="FT100" s="3"/>
      <c r="FU100" s="3"/>
      <c r="FV100" s="3"/>
      <c r="FW100" s="3"/>
      <c r="FX100" s="3"/>
      <c r="FY100" s="3"/>
      <c r="FZ100" s="3"/>
      <c r="GA100" s="3"/>
      <c r="GB100" s="3"/>
      <c r="GC100" s="3"/>
      <c r="GD100" s="3"/>
      <c r="GE100" s="3"/>
      <c r="GF100" s="3"/>
      <c r="GG100" s="3"/>
      <c r="GH100" s="3"/>
      <c r="GI100" s="3"/>
      <c r="GJ100" s="3"/>
      <c r="GK100" s="3"/>
      <c r="GL100" s="3"/>
      <c r="GM100" s="3"/>
      <c r="GN100" s="3"/>
      <c r="GO100" s="3"/>
      <c r="GP100" s="3"/>
      <c r="GQ100" s="3"/>
      <c r="GR100" s="3"/>
      <c r="GS100" s="3"/>
      <c r="GT100" s="3"/>
      <c r="GU100" s="3"/>
      <c r="GV100" s="3"/>
      <c r="GW100" s="3"/>
      <c r="GX100" s="3"/>
      <c r="GY100" s="3"/>
      <c r="GZ100" s="3"/>
      <c r="HA100" s="3"/>
      <c r="HB100" s="3"/>
      <c r="HC100" s="3"/>
      <c r="HD100" s="3"/>
      <c r="HE100" s="3"/>
      <c r="HF100" s="3"/>
      <c r="HG100" s="3"/>
      <c r="HH100" s="3"/>
      <c r="HI100" s="3"/>
      <c r="HJ100" s="3"/>
      <c r="HK100" s="3"/>
      <c r="HL100" s="3"/>
      <c r="HM100" s="3"/>
      <c r="HN100" s="3"/>
      <c r="HO100" s="3"/>
      <c r="HP100" s="3"/>
      <c r="HQ100" s="3"/>
      <c r="HR100" s="3"/>
      <c r="HS100" s="3"/>
      <c r="HT100" s="3"/>
      <c r="HU100" s="3"/>
      <c r="HV100" s="3"/>
      <c r="HW100" s="3"/>
      <c r="HX100" s="3"/>
      <c r="HY100" s="3"/>
      <c r="HZ100" s="3"/>
      <c r="IA100" s="3"/>
      <c r="IB100" s="3"/>
      <c r="IC100" s="3"/>
      <c r="ID100" s="3"/>
      <c r="IE100" s="3"/>
    </row>
    <row r="101" spans="1:239" s="76" customFormat="1">
      <c r="A101" s="71" t="e">
        <f t="shared" si="3"/>
        <v>#REF!</v>
      </c>
      <c r="B101" s="72" t="s">
        <v>20</v>
      </c>
      <c r="C101" s="72" t="s">
        <v>299</v>
      </c>
      <c r="D101" s="40" t="s">
        <v>300</v>
      </c>
      <c r="E101" s="73"/>
      <c r="F101" s="74"/>
      <c r="G101" s="74"/>
      <c r="H101" s="79">
        <v>0.16</v>
      </c>
      <c r="I101" s="75">
        <v>360</v>
      </c>
      <c r="J101" s="62">
        <v>340</v>
      </c>
      <c r="K101" s="75">
        <v>320</v>
      </c>
      <c r="L101" s="75">
        <v>300</v>
      </c>
      <c r="M101" s="77" t="s">
        <v>301</v>
      </c>
      <c r="N101" s="64">
        <v>2000000006895</v>
      </c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3"/>
      <c r="DX101" s="3"/>
      <c r="DY101" s="3"/>
      <c r="DZ101" s="3"/>
      <c r="EA101" s="3"/>
      <c r="EB101" s="3"/>
      <c r="EC101" s="3"/>
      <c r="ED101" s="3"/>
      <c r="EE101" s="3"/>
      <c r="EF101" s="3"/>
      <c r="EG101" s="3"/>
      <c r="EH101" s="3"/>
      <c r="EI101" s="3"/>
      <c r="EJ101" s="3"/>
      <c r="EK101" s="3"/>
      <c r="EL101" s="3"/>
      <c r="EM101" s="3"/>
      <c r="EN101" s="3"/>
      <c r="EO101" s="3"/>
      <c r="EP101" s="3"/>
      <c r="EQ101" s="3"/>
      <c r="ER101" s="3"/>
      <c r="ES101" s="3"/>
      <c r="ET101" s="3"/>
      <c r="EU101" s="3"/>
      <c r="EV101" s="3"/>
      <c r="EW101" s="3"/>
      <c r="EX101" s="3"/>
      <c r="EY101" s="3"/>
      <c r="EZ101" s="3"/>
      <c r="FA101" s="3"/>
      <c r="FB101" s="3"/>
      <c r="FC101" s="3"/>
      <c r="FD101" s="3"/>
      <c r="FE101" s="3"/>
      <c r="FF101" s="3"/>
      <c r="FG101" s="3"/>
      <c r="FH101" s="3"/>
      <c r="FI101" s="3"/>
      <c r="FJ101" s="3"/>
      <c r="FK101" s="3"/>
      <c r="FL101" s="3"/>
      <c r="FM101" s="3"/>
      <c r="FN101" s="3"/>
      <c r="FO101" s="3"/>
      <c r="FP101" s="3"/>
      <c r="FQ101" s="3"/>
      <c r="FR101" s="3"/>
      <c r="FS101" s="3"/>
      <c r="FT101" s="3"/>
      <c r="FU101" s="3"/>
      <c r="FV101" s="3"/>
      <c r="FW101" s="3"/>
      <c r="FX101" s="3"/>
      <c r="FY101" s="3"/>
      <c r="FZ101" s="3"/>
      <c r="GA101" s="3"/>
      <c r="GB101" s="3"/>
      <c r="GC101" s="3"/>
      <c r="GD101" s="3"/>
      <c r="GE101" s="3"/>
      <c r="GF101" s="3"/>
      <c r="GG101" s="3"/>
      <c r="GH101" s="3"/>
      <c r="GI101" s="3"/>
      <c r="GJ101" s="3"/>
      <c r="GK101" s="3"/>
      <c r="GL101" s="3"/>
      <c r="GM101" s="3"/>
      <c r="GN101" s="3"/>
      <c r="GO101" s="3"/>
      <c r="GP101" s="3"/>
      <c r="GQ101" s="3"/>
      <c r="GR101" s="3"/>
      <c r="GS101" s="3"/>
      <c r="GT101" s="3"/>
      <c r="GU101" s="3"/>
      <c r="GV101" s="3"/>
      <c r="GW101" s="3"/>
      <c r="GX101" s="3"/>
      <c r="GY101" s="3"/>
      <c r="GZ101" s="3"/>
      <c r="HA101" s="3"/>
      <c r="HB101" s="3"/>
      <c r="HC101" s="3"/>
      <c r="HD101" s="3"/>
      <c r="HE101" s="3"/>
      <c r="HF101" s="3"/>
      <c r="HG101" s="3"/>
      <c r="HH101" s="3"/>
      <c r="HI101" s="3"/>
      <c r="HJ101" s="3"/>
      <c r="HK101" s="3"/>
      <c r="HL101" s="3"/>
      <c r="HM101" s="3"/>
      <c r="HN101" s="3"/>
      <c r="HO101" s="3"/>
      <c r="HP101" s="3"/>
      <c r="HQ101" s="3"/>
      <c r="HR101" s="3"/>
      <c r="HS101" s="3"/>
      <c r="HT101" s="3"/>
      <c r="HU101" s="3"/>
      <c r="HV101" s="3"/>
      <c r="HW101" s="3"/>
      <c r="HX101" s="3"/>
      <c r="HY101" s="3"/>
      <c r="HZ101" s="3"/>
      <c r="IA101" s="3"/>
      <c r="IB101" s="3"/>
      <c r="IC101" s="3"/>
      <c r="ID101" s="3"/>
      <c r="IE101" s="3"/>
    </row>
    <row r="102" spans="1:239" s="76" customFormat="1">
      <c r="A102" s="71" t="e">
        <f t="shared" si="3"/>
        <v>#REF!</v>
      </c>
      <c r="B102" s="72" t="s">
        <v>20</v>
      </c>
      <c r="C102" s="72" t="s">
        <v>302</v>
      </c>
      <c r="D102" s="73" t="s">
        <v>303</v>
      </c>
      <c r="E102" s="73" t="s">
        <v>21</v>
      </c>
      <c r="F102" s="74"/>
      <c r="G102" s="74"/>
      <c r="H102" s="79">
        <v>0.185</v>
      </c>
      <c r="I102" s="75">
        <v>280</v>
      </c>
      <c r="J102" s="62">
        <v>264</v>
      </c>
      <c r="K102" s="75">
        <v>249</v>
      </c>
      <c r="L102" s="75">
        <v>235</v>
      </c>
      <c r="M102" s="78" t="s">
        <v>304</v>
      </c>
      <c r="N102" s="64">
        <v>2000000002576</v>
      </c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3"/>
      <c r="DV102" s="3"/>
      <c r="DW102" s="3"/>
      <c r="DX102" s="3"/>
      <c r="DY102" s="3"/>
      <c r="DZ102" s="3"/>
      <c r="EA102" s="3"/>
      <c r="EB102" s="3"/>
      <c r="EC102" s="3"/>
      <c r="ED102" s="3"/>
      <c r="EE102" s="3"/>
      <c r="EF102" s="3"/>
      <c r="EG102" s="3"/>
      <c r="EH102" s="3"/>
      <c r="EI102" s="3"/>
      <c r="EJ102" s="3"/>
      <c r="EK102" s="3"/>
      <c r="EL102" s="3"/>
      <c r="EM102" s="3"/>
      <c r="EN102" s="3"/>
      <c r="EO102" s="3"/>
      <c r="EP102" s="3"/>
      <c r="EQ102" s="3"/>
      <c r="ER102" s="3"/>
      <c r="ES102" s="3"/>
      <c r="ET102" s="3"/>
      <c r="EU102" s="3"/>
      <c r="EV102" s="3"/>
      <c r="EW102" s="3"/>
      <c r="EX102" s="3"/>
      <c r="EY102" s="3"/>
      <c r="EZ102" s="3"/>
      <c r="FA102" s="3"/>
      <c r="FB102" s="3"/>
      <c r="FC102" s="3"/>
      <c r="FD102" s="3"/>
      <c r="FE102" s="3"/>
      <c r="FF102" s="3"/>
      <c r="FG102" s="3"/>
      <c r="FH102" s="3"/>
      <c r="FI102" s="3"/>
      <c r="FJ102" s="3"/>
      <c r="FK102" s="3"/>
      <c r="FL102" s="3"/>
      <c r="FM102" s="3"/>
      <c r="FN102" s="3"/>
      <c r="FO102" s="3"/>
      <c r="FP102" s="3"/>
      <c r="FQ102" s="3"/>
      <c r="FR102" s="3"/>
      <c r="FS102" s="3"/>
      <c r="FT102" s="3"/>
      <c r="FU102" s="3"/>
      <c r="FV102" s="3"/>
      <c r="FW102" s="3"/>
      <c r="FX102" s="3"/>
      <c r="FY102" s="3"/>
      <c r="FZ102" s="3"/>
      <c r="GA102" s="3"/>
      <c r="GB102" s="3"/>
      <c r="GC102" s="3"/>
      <c r="GD102" s="3"/>
      <c r="GE102" s="3"/>
      <c r="GF102" s="3"/>
      <c r="GG102" s="3"/>
      <c r="GH102" s="3"/>
      <c r="GI102" s="3"/>
      <c r="GJ102" s="3"/>
      <c r="GK102" s="3"/>
      <c r="GL102" s="3"/>
      <c r="GM102" s="3"/>
      <c r="GN102" s="3"/>
      <c r="GO102" s="3"/>
      <c r="GP102" s="3"/>
      <c r="GQ102" s="3"/>
      <c r="GR102" s="3"/>
      <c r="GS102" s="3"/>
      <c r="GT102" s="3"/>
      <c r="GU102" s="3"/>
      <c r="GV102" s="3"/>
      <c r="GW102" s="3"/>
      <c r="GX102" s="3"/>
      <c r="GY102" s="3"/>
      <c r="GZ102" s="3"/>
      <c r="HA102" s="3"/>
      <c r="HB102" s="3"/>
      <c r="HC102" s="3"/>
      <c r="HD102" s="3"/>
      <c r="HE102" s="3"/>
      <c r="HF102" s="3"/>
      <c r="HG102" s="3"/>
      <c r="HH102" s="3"/>
      <c r="HI102" s="3"/>
      <c r="HJ102" s="3"/>
      <c r="HK102" s="3"/>
      <c r="HL102" s="3"/>
      <c r="HM102" s="3"/>
      <c r="HN102" s="3"/>
      <c r="HO102" s="3"/>
      <c r="HP102" s="3"/>
      <c r="HQ102" s="3"/>
      <c r="HR102" s="3"/>
      <c r="HS102" s="3"/>
      <c r="HT102" s="3"/>
      <c r="HU102" s="3"/>
      <c r="HV102" s="3"/>
      <c r="HW102" s="3"/>
      <c r="HX102" s="3"/>
      <c r="HY102" s="3"/>
      <c r="HZ102" s="3"/>
      <c r="IA102" s="3"/>
      <c r="IB102" s="3"/>
      <c r="IC102" s="3"/>
      <c r="ID102" s="3"/>
      <c r="IE102" s="3"/>
    </row>
    <row r="103" spans="1:239" s="76" customFormat="1">
      <c r="A103" s="71" t="e">
        <f t="shared" si="3"/>
        <v>#REF!</v>
      </c>
      <c r="B103" s="72" t="s">
        <v>20</v>
      </c>
      <c r="C103" s="72" t="s">
        <v>305</v>
      </c>
      <c r="D103" s="40" t="s">
        <v>306</v>
      </c>
      <c r="E103" s="73"/>
      <c r="F103" s="74"/>
      <c r="G103" s="74"/>
      <c r="H103" s="79">
        <v>0.16</v>
      </c>
      <c r="I103" s="75">
        <v>381</v>
      </c>
      <c r="J103" s="62">
        <v>359</v>
      </c>
      <c r="K103" s="75">
        <v>339</v>
      </c>
      <c r="L103" s="75">
        <v>320</v>
      </c>
      <c r="M103" s="78"/>
      <c r="N103" s="64">
        <v>2000000006901</v>
      </c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  <c r="FE103" s="3"/>
      <c r="FF103" s="3"/>
      <c r="FG103" s="3"/>
      <c r="FH103" s="3"/>
      <c r="FI103" s="3"/>
      <c r="FJ103" s="3"/>
      <c r="FK103" s="3"/>
      <c r="FL103" s="3"/>
      <c r="FM103" s="3"/>
      <c r="FN103" s="3"/>
      <c r="FO103" s="3"/>
      <c r="FP103" s="3"/>
      <c r="FQ103" s="3"/>
      <c r="FR103" s="3"/>
      <c r="FS103" s="3"/>
      <c r="FT103" s="3"/>
      <c r="FU103" s="3"/>
      <c r="FV103" s="3"/>
      <c r="FW103" s="3"/>
      <c r="FX103" s="3"/>
      <c r="FY103" s="3"/>
      <c r="FZ103" s="3"/>
      <c r="GA103" s="3"/>
      <c r="GB103" s="3"/>
      <c r="GC103" s="3"/>
      <c r="GD103" s="3"/>
      <c r="GE103" s="3"/>
      <c r="GF103" s="3"/>
      <c r="GG103" s="3"/>
      <c r="GH103" s="3"/>
      <c r="GI103" s="3"/>
      <c r="GJ103" s="3"/>
      <c r="GK103" s="3"/>
      <c r="GL103" s="3"/>
      <c r="GM103" s="3"/>
      <c r="GN103" s="3"/>
      <c r="GO103" s="3"/>
      <c r="GP103" s="3"/>
      <c r="GQ103" s="3"/>
      <c r="GR103" s="3"/>
      <c r="GS103" s="3"/>
      <c r="GT103" s="3"/>
      <c r="GU103" s="3"/>
      <c r="GV103" s="3"/>
      <c r="GW103" s="3"/>
      <c r="GX103" s="3"/>
      <c r="GY103" s="3"/>
      <c r="GZ103" s="3"/>
      <c r="HA103" s="3"/>
      <c r="HB103" s="3"/>
      <c r="HC103" s="3"/>
      <c r="HD103" s="3"/>
      <c r="HE103" s="3"/>
      <c r="HF103" s="3"/>
      <c r="HG103" s="3"/>
      <c r="HH103" s="3"/>
      <c r="HI103" s="3"/>
      <c r="HJ103" s="3"/>
      <c r="HK103" s="3"/>
      <c r="HL103" s="3"/>
      <c r="HM103" s="3"/>
      <c r="HN103" s="3"/>
      <c r="HO103" s="3"/>
      <c r="HP103" s="3"/>
      <c r="HQ103" s="3"/>
      <c r="HR103" s="3"/>
      <c r="HS103" s="3"/>
      <c r="HT103" s="3"/>
      <c r="HU103" s="3"/>
      <c r="HV103" s="3"/>
      <c r="HW103" s="3"/>
      <c r="HX103" s="3"/>
      <c r="HY103" s="3"/>
      <c r="HZ103" s="3"/>
      <c r="IA103" s="3"/>
      <c r="IB103" s="3"/>
      <c r="IC103" s="3"/>
      <c r="ID103" s="3"/>
      <c r="IE103" s="3"/>
    </row>
    <row r="104" spans="1:239" s="76" customFormat="1">
      <c r="A104" s="71" t="e">
        <f t="shared" si="3"/>
        <v>#REF!</v>
      </c>
      <c r="B104" s="72" t="s">
        <v>20</v>
      </c>
      <c r="C104" s="72" t="s">
        <v>307</v>
      </c>
      <c r="D104" s="73" t="s">
        <v>308</v>
      </c>
      <c r="E104" s="73" t="s">
        <v>21</v>
      </c>
      <c r="F104" s="74"/>
      <c r="G104" s="74"/>
      <c r="H104" s="79">
        <v>0.245</v>
      </c>
      <c r="I104" s="75">
        <v>370</v>
      </c>
      <c r="J104" s="62">
        <v>349</v>
      </c>
      <c r="K104" s="75">
        <v>329</v>
      </c>
      <c r="L104" s="75">
        <v>310</v>
      </c>
      <c r="M104" s="78" t="s">
        <v>309</v>
      </c>
      <c r="N104" s="64">
        <v>2000000002583</v>
      </c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3"/>
      <c r="DX104" s="3"/>
      <c r="DY104" s="3"/>
      <c r="DZ104" s="3"/>
      <c r="EA104" s="3"/>
      <c r="EB104" s="3"/>
      <c r="EC104" s="3"/>
      <c r="ED104" s="3"/>
      <c r="EE104" s="3"/>
      <c r="EF104" s="3"/>
      <c r="EG104" s="3"/>
      <c r="EH104" s="3"/>
      <c r="EI104" s="3"/>
      <c r="EJ104" s="3"/>
      <c r="EK104" s="3"/>
      <c r="EL104" s="3"/>
      <c r="EM104" s="3"/>
      <c r="EN104" s="3"/>
      <c r="EO104" s="3"/>
      <c r="EP104" s="3"/>
      <c r="EQ104" s="3"/>
      <c r="ER104" s="3"/>
      <c r="ES104" s="3"/>
      <c r="ET104" s="3"/>
      <c r="EU104" s="3"/>
      <c r="EV104" s="3"/>
      <c r="EW104" s="3"/>
      <c r="EX104" s="3"/>
      <c r="EY104" s="3"/>
      <c r="EZ104" s="3"/>
      <c r="FA104" s="3"/>
      <c r="FB104" s="3"/>
      <c r="FC104" s="3"/>
      <c r="FD104" s="3"/>
      <c r="FE104" s="3"/>
      <c r="FF104" s="3"/>
      <c r="FG104" s="3"/>
      <c r="FH104" s="3"/>
      <c r="FI104" s="3"/>
      <c r="FJ104" s="3"/>
      <c r="FK104" s="3"/>
      <c r="FL104" s="3"/>
      <c r="FM104" s="3"/>
      <c r="FN104" s="3"/>
      <c r="FO104" s="3"/>
      <c r="FP104" s="3"/>
      <c r="FQ104" s="3"/>
      <c r="FR104" s="3"/>
      <c r="FS104" s="3"/>
      <c r="FT104" s="3"/>
      <c r="FU104" s="3"/>
      <c r="FV104" s="3"/>
      <c r="FW104" s="3"/>
      <c r="FX104" s="3"/>
      <c r="FY104" s="3"/>
      <c r="FZ104" s="3"/>
      <c r="GA104" s="3"/>
      <c r="GB104" s="3"/>
      <c r="GC104" s="3"/>
      <c r="GD104" s="3"/>
      <c r="GE104" s="3"/>
      <c r="GF104" s="3"/>
      <c r="GG104" s="3"/>
      <c r="GH104" s="3"/>
      <c r="GI104" s="3"/>
      <c r="GJ104" s="3"/>
      <c r="GK104" s="3"/>
      <c r="GL104" s="3"/>
      <c r="GM104" s="3"/>
      <c r="GN104" s="3"/>
      <c r="GO104" s="3"/>
      <c r="GP104" s="3"/>
      <c r="GQ104" s="3"/>
      <c r="GR104" s="3"/>
      <c r="GS104" s="3"/>
      <c r="GT104" s="3"/>
      <c r="GU104" s="3"/>
      <c r="GV104" s="3"/>
      <c r="GW104" s="3"/>
      <c r="GX104" s="3"/>
      <c r="GY104" s="3"/>
      <c r="GZ104" s="3"/>
      <c r="HA104" s="3"/>
      <c r="HB104" s="3"/>
      <c r="HC104" s="3"/>
      <c r="HD104" s="3"/>
      <c r="HE104" s="3"/>
      <c r="HF104" s="3"/>
      <c r="HG104" s="3"/>
      <c r="HH104" s="3"/>
      <c r="HI104" s="3"/>
      <c r="HJ104" s="3"/>
      <c r="HK104" s="3"/>
      <c r="HL104" s="3"/>
      <c r="HM104" s="3"/>
      <c r="HN104" s="3"/>
      <c r="HO104" s="3"/>
      <c r="HP104" s="3"/>
      <c r="HQ104" s="3"/>
      <c r="HR104" s="3"/>
      <c r="HS104" s="3"/>
      <c r="HT104" s="3"/>
      <c r="HU104" s="3"/>
      <c r="HV104" s="3"/>
      <c r="HW104" s="3"/>
      <c r="HX104" s="3"/>
      <c r="HY104" s="3"/>
      <c r="HZ104" s="3"/>
      <c r="IA104" s="3"/>
      <c r="IB104" s="3"/>
      <c r="IC104" s="3"/>
      <c r="ID104" s="3"/>
      <c r="IE104" s="3"/>
    </row>
  </sheetData>
  <autoFilter ref="A13:N104">
    <extLst/>
  </autoFilter>
  <mergeCells count="2">
    <mergeCell ref="D7:E7"/>
    <mergeCell ref="D4:G4"/>
  </mergeCells>
  <hyperlinks>
    <hyperlink ref="D2" r:id="rId1"/>
    <hyperlink ref="M14" r:id="rId2"/>
    <hyperlink ref="M15" r:id="rId3"/>
    <hyperlink ref="M16" r:id="rId4"/>
    <hyperlink ref="M19" r:id="rId5"/>
    <hyperlink ref="M21" r:id="rId6"/>
    <hyperlink ref="M22" r:id="rId7"/>
    <hyperlink ref="M25" r:id="rId8"/>
    <hyperlink ref="M27" r:id="rId9"/>
    <hyperlink ref="M29" r:id="rId10"/>
    <hyperlink ref="M32" r:id="rId11"/>
    <hyperlink ref="M33" r:id="rId12"/>
    <hyperlink ref="M37" r:id="rId13"/>
    <hyperlink ref="M40" r:id="rId14"/>
    <hyperlink ref="M41" r:id="rId15"/>
    <hyperlink ref="M43" r:id="rId16"/>
    <hyperlink ref="M48" r:id="rId17"/>
    <hyperlink ref="M49" r:id="rId18"/>
    <hyperlink ref="M50" r:id="rId19"/>
    <hyperlink ref="M51" r:id="rId20"/>
    <hyperlink ref="M56" r:id="rId21"/>
    <hyperlink ref="M62" r:id="rId22"/>
    <hyperlink ref="M63" r:id="rId23"/>
    <hyperlink ref="M64" r:id="rId24"/>
    <hyperlink ref="M65" r:id="rId25"/>
    <hyperlink ref="M66" r:id="rId26"/>
    <hyperlink ref="M67" r:id="rId27"/>
    <hyperlink ref="M68" r:id="rId28"/>
    <hyperlink ref="M69" r:id="rId29"/>
    <hyperlink ref="M70" r:id="rId30"/>
    <hyperlink ref="M71" r:id="rId31"/>
    <hyperlink ref="M72" r:id="rId32"/>
    <hyperlink ref="M73" r:id="rId33"/>
    <hyperlink ref="M74" r:id="rId34"/>
    <hyperlink ref="M75" r:id="rId35"/>
    <hyperlink ref="M76" r:id="rId36"/>
    <hyperlink ref="M77" r:id="rId37"/>
    <hyperlink ref="M78" r:id="rId38"/>
    <hyperlink ref="M79" r:id="rId39"/>
    <hyperlink ref="M80" r:id="rId40"/>
    <hyperlink ref="M81" r:id="rId41"/>
    <hyperlink ref="M82" r:id="rId42"/>
    <hyperlink ref="M83" r:id="rId43"/>
    <hyperlink ref="M84" r:id="rId44"/>
    <hyperlink ref="M85" r:id="rId45"/>
    <hyperlink ref="M86" r:id="rId46"/>
    <hyperlink ref="M87" r:id="rId47"/>
    <hyperlink ref="M88" r:id="rId48"/>
    <hyperlink ref="M89" r:id="rId49"/>
    <hyperlink ref="M90" r:id="rId50"/>
    <hyperlink ref="M91" r:id="rId51"/>
    <hyperlink ref="M92" r:id="rId52"/>
    <hyperlink ref="M93" r:id="rId53"/>
    <hyperlink ref="M94" r:id="rId54"/>
    <hyperlink ref="M95" r:id="rId55"/>
    <hyperlink ref="M96" r:id="rId56"/>
    <hyperlink ref="M97" r:id="rId57"/>
    <hyperlink ref="M99" r:id="rId58"/>
    <hyperlink ref="M102" r:id="rId59"/>
    <hyperlink ref="M104" r:id="rId60"/>
    <hyperlink ref="M23" r:id="rId61"/>
    <hyperlink ref="M24" r:id="rId62"/>
    <hyperlink ref="M26" r:id="rId63"/>
    <hyperlink ref="M28" r:id="rId64"/>
    <hyperlink ref="M31" r:id="rId65"/>
    <hyperlink ref="M34" r:id="rId66"/>
    <hyperlink ref="M35" r:id="rId67"/>
    <hyperlink ref="M36" r:id="rId68"/>
    <hyperlink ref="M39" r:id="rId69"/>
    <hyperlink ref="M42" r:id="rId70"/>
    <hyperlink ref="M44" r:id="rId71"/>
    <hyperlink ref="M45" r:id="rId72"/>
    <hyperlink ref="M46" r:id="rId73"/>
    <hyperlink ref="M47" r:id="rId74"/>
    <hyperlink ref="M52" r:id="rId75"/>
    <hyperlink ref="M98" r:id="rId76"/>
    <hyperlink ref="M54" r:id="rId77"/>
    <hyperlink ref="M55" r:id="rId78"/>
    <hyperlink ref="M101" r:id="rId79"/>
  </hyperlinks>
  <pageMargins left="0" right="0" top="0.59027777777777801" bottom="0.59027777777777801" header="0.511811023622047" footer="0.511811023622047"/>
  <pageSetup paperSize="9" orientation="landscape" horizontalDpi="300" verticalDpi="300" r:id="rId80"/>
  <drawing r:id="rId8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6</vt:i4>
      </vt:variant>
    </vt:vector>
  </HeadingPairs>
  <TitlesOfParts>
    <vt:vector size="7" baseType="lpstr">
      <vt:lpstr>28</vt:lpstr>
      <vt:lpstr>____xlnm._FilterDatabase_1</vt:lpstr>
      <vt:lpstr>'28'!___xlnm._FilterDatabase</vt:lpstr>
      <vt:lpstr>___xlnm._FilterDatabase_1</vt:lpstr>
      <vt:lpstr>'28'!__xlnm._FilterDatabase</vt:lpstr>
      <vt:lpstr>__xlnm._FilterDatabase_1</vt:lpstr>
      <vt:lpstr>Excel_BuiltIn_Database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Домашний</cp:lastModifiedBy>
  <cp:revision>6</cp:revision>
  <cp:lastPrinted>2024-02-25T14:52:00Z</cp:lastPrinted>
  <dcterms:created xsi:type="dcterms:W3CDTF">2023-01-09T17:57:00Z</dcterms:created>
  <dcterms:modified xsi:type="dcterms:W3CDTF">2026-02-16T19:39:28Z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8E1ACA85731244CDACFE04105DBCA5E0_13</vt:lpwstr>
  </property>
  <property fmtid="{D5CDD505-2E9C-101B-9397-08002B2CF9AE}" pid="3" name="KSOProductBuildVer">
    <vt:lpwstr>1049-12.2.0.23196</vt:lpwstr>
  </property>
</Properties>
</file>